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kan\OneDrive\바탕 화면\[리뷰] Physioloiga plantarum\수정 0126\수정 0130\"/>
    </mc:Choice>
  </mc:AlternateContent>
  <xr:revisionPtr revIDLastSave="0" documentId="13_ncr:1_{65ADA0B8-444D-4232-973A-79BFD48EB27D}" xr6:coauthVersionLast="47" xr6:coauthVersionMax="47" xr10:uidLastSave="{00000000-0000-0000-0000-000000000000}"/>
  <bookViews>
    <workbookView xWindow="-120" yWindow="-120" windowWidth="29040" windowHeight="15840" xr2:uid="{4B7B4D28-6C43-4638-A7AB-CC9B92218664}"/>
  </bookViews>
  <sheets>
    <sheet name="Up_GO" sheetId="3" r:id="rId1"/>
    <sheet name="Up-KEGG" sheetId="2" r:id="rId2"/>
    <sheet name="Down_GO" sheetId="5" r:id="rId3"/>
    <sheet name="Down_KEGG" sheetId="4" r:id="rId4"/>
  </sheets>
  <definedNames>
    <definedName name="_xlnm._FilterDatabase" localSheetId="2" hidden="1">Down_GO!$A$1:$G$192</definedName>
    <definedName name="_xlnm._FilterDatabase" localSheetId="3" hidden="1">Down_KEGG!$A$1:$G$21</definedName>
    <definedName name="_xlnm._FilterDatabase" localSheetId="0" hidden="1">Up_GO!$A$1:$G$122</definedName>
    <definedName name="_xlnm._FilterDatabase" localSheetId="1" hidden="1">'Up-KEGG'!$A$1:$G$24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2" i="5" l="1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  <c r="E122" i="3"/>
  <c r="E121" i="3"/>
  <c r="E120" i="3"/>
  <c r="E119" i="3"/>
  <c r="E117" i="3"/>
  <c r="E118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2" i="3"/>
  <c r="E101" i="3"/>
  <c r="E103" i="3"/>
  <c r="E104" i="3"/>
  <c r="E100" i="3"/>
  <c r="E99" i="3"/>
  <c r="E98" i="3"/>
  <c r="E97" i="3"/>
  <c r="E96" i="3"/>
  <c r="E95" i="3"/>
  <c r="E94" i="3"/>
  <c r="E92" i="3"/>
  <c r="E93" i="3"/>
  <c r="E91" i="3"/>
  <c r="E90" i="3"/>
  <c r="E89" i="3"/>
  <c r="E88" i="3"/>
  <c r="E87" i="3"/>
  <c r="E86" i="3"/>
  <c r="E85" i="3"/>
  <c r="E84" i="3"/>
  <c r="E83" i="3"/>
  <c r="E82" i="3"/>
  <c r="E80" i="3"/>
  <c r="E79" i="3"/>
  <c r="E81" i="3"/>
  <c r="E77" i="3"/>
  <c r="E76" i="3"/>
  <c r="E75" i="3"/>
  <c r="E78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5" i="3"/>
  <c r="E44" i="3"/>
  <c r="E43" i="3"/>
  <c r="E46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1" i="3"/>
  <c r="E12" i="3"/>
  <c r="E10" i="3"/>
  <c r="E9" i="3"/>
  <c r="E8" i="3"/>
  <c r="E7" i="3"/>
  <c r="E6" i="3"/>
  <c r="E5" i="3"/>
  <c r="E4" i="3"/>
  <c r="E3" i="3"/>
  <c r="E2" i="3"/>
  <c r="E24" i="2"/>
  <c r="E23" i="2"/>
  <c r="E21" i="2"/>
  <c r="E22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<sst xmlns="http://schemas.openxmlformats.org/spreadsheetml/2006/main" count="738" uniqueCount="636">
  <si>
    <t>ID</t>
  </si>
  <si>
    <t>Input number</t>
  </si>
  <si>
    <t>Background number</t>
  </si>
  <si>
    <t>P-Value</t>
  </si>
  <si>
    <t>Corrected P-Value</t>
  </si>
  <si>
    <t>Photosynthesis - antenna proteins</t>
  </si>
  <si>
    <t>Mismatch repair</t>
  </si>
  <si>
    <t>Nucleotide excision repair</t>
  </si>
  <si>
    <t>Photosynthesis</t>
  </si>
  <si>
    <t>Metabolic pathways</t>
  </si>
  <si>
    <t>Isoquinoline alkaloid biosynthesis</t>
  </si>
  <si>
    <t>DNA replication</t>
  </si>
  <si>
    <t>Phenylalanine metabolism</t>
  </si>
  <si>
    <t>Homologous recombination</t>
  </si>
  <si>
    <t>Tropane, piperidine and pyridine alkaloid biosynthesis</t>
  </si>
  <si>
    <t>Tyrosine metabolism</t>
  </si>
  <si>
    <t>MAPK signaling pathway - plant</t>
  </si>
  <si>
    <t>Protein processing in endoplasmic reticulum</t>
  </si>
  <si>
    <t>Arginine biosynthesis</t>
  </si>
  <si>
    <t>Alanine, aspartate and glutamate metabolism</t>
  </si>
  <si>
    <t>Arginine and proline metabolism</t>
  </si>
  <si>
    <t>Phenylalanine, tyrosine and tryptophan biosynthesis</t>
  </si>
  <si>
    <t>Ribosome</t>
  </si>
  <si>
    <t>2-Oxocarboxylic acid metabolism</t>
  </si>
  <si>
    <t>Ubiquitin mediated proteolysis</t>
  </si>
  <si>
    <t>Phosphatidylinositol signaling system</t>
  </si>
  <si>
    <t>Inositol phosphate metabolism</t>
  </si>
  <si>
    <t>Plant hormone signal transduction</t>
  </si>
  <si>
    <t>Cysteine and methionine metabolism</t>
  </si>
  <si>
    <t>Endocytosis</t>
  </si>
  <si>
    <t>Biosynthesis of amino acids</t>
  </si>
  <si>
    <t>Carbon fixation in photosynthetic organisms</t>
  </si>
  <si>
    <t>Glyoxylate and dicarboxylate metabolism</t>
  </si>
  <si>
    <t>Carbon metabolism</t>
  </si>
  <si>
    <t>mRNA surveillance pathway</t>
  </si>
  <si>
    <t>Oxidative phosphorylation</t>
  </si>
  <si>
    <t>photosynthesis, light harvesting in photosystem I</t>
  </si>
  <si>
    <t>GO:0009768</t>
  </si>
  <si>
    <t>cellular response to abscisic acid stimulus</t>
  </si>
  <si>
    <t>GO:0071215</t>
  </si>
  <si>
    <t>response to high light intensity</t>
  </si>
  <si>
    <t>GO:0009644</t>
  </si>
  <si>
    <t>chlorophyll binding</t>
  </si>
  <si>
    <t>GO:0016168</t>
  </si>
  <si>
    <t>water homeostasis</t>
  </si>
  <si>
    <t>GO:0030104</t>
  </si>
  <si>
    <t>plastoglobule</t>
  </si>
  <si>
    <t>GO:0010287</t>
  </si>
  <si>
    <t>thylakoid</t>
  </si>
  <si>
    <t>GO:0009579</t>
  </si>
  <si>
    <t>chloroplast envelope</t>
  </si>
  <si>
    <t>GO:0009941</t>
  </si>
  <si>
    <t>RNA polymerase II CTD heptapeptide repeat kinase activity</t>
  </si>
  <si>
    <t>GO:0008353</t>
  </si>
  <si>
    <t>regulation of stomatal closure</t>
  </si>
  <si>
    <t>GO:0090333</t>
  </si>
  <si>
    <t>G1/S transition of mitotic cell cycle</t>
  </si>
  <si>
    <t>GO:0000082</t>
  </si>
  <si>
    <t>cyclin-dependent protein serine/threonine kinase activity</t>
  </si>
  <si>
    <t>GO:0004693</t>
  </si>
  <si>
    <t>regulation of G2/M transition of mitotic cell cycle</t>
  </si>
  <si>
    <t>GO:0010389</t>
  </si>
  <si>
    <t>cyclin binding</t>
  </si>
  <si>
    <t>GO:0030332</t>
  </si>
  <si>
    <t>response to light stimulus</t>
  </si>
  <si>
    <t>GO:0009416</t>
  </si>
  <si>
    <t>response to desiccation</t>
  </si>
  <si>
    <t>GO:0009269</t>
  </si>
  <si>
    <t>chloroplast thylakoid membrane</t>
  </si>
  <si>
    <t>GO:0009535</t>
  </si>
  <si>
    <t>mRNA binding</t>
  </si>
  <si>
    <t>GO:0003729</t>
  </si>
  <si>
    <t>response to far red light</t>
  </si>
  <si>
    <t>GO:0010218</t>
  </si>
  <si>
    <t>positive regulation of cell population proliferation</t>
  </si>
  <si>
    <t>GO:0008284</t>
  </si>
  <si>
    <t>cyclin-dependent protein kinase holoenzyme complex</t>
  </si>
  <si>
    <t>GO:0000307</t>
  </si>
  <si>
    <t>response to red light</t>
  </si>
  <si>
    <t>GO:0010114</t>
  </si>
  <si>
    <t>protein phosphorylation</t>
  </si>
  <si>
    <t>GO:0006468</t>
  </si>
  <si>
    <t>regulation of stomatal complex patterning</t>
  </si>
  <si>
    <t>GO:2000037</t>
  </si>
  <si>
    <t>regulation of cell cycle</t>
  </si>
  <si>
    <t>GO:0051726</t>
  </si>
  <si>
    <t>guard mother cell differentiation</t>
  </si>
  <si>
    <t>GO:0010444</t>
  </si>
  <si>
    <t>phosphate ion transmembrane transport</t>
  </si>
  <si>
    <t>GO:0035435</t>
  </si>
  <si>
    <t>regulation of DNA endoreduplication</t>
  </si>
  <si>
    <t>GO:0032875</t>
  </si>
  <si>
    <t>response to cold</t>
  </si>
  <si>
    <t>GO:0009409</t>
  </si>
  <si>
    <t>protein serine/threonine kinase activity</t>
  </si>
  <si>
    <t>GO:0004674</t>
  </si>
  <si>
    <t>chloroplast</t>
  </si>
  <si>
    <t>GO:0009507</t>
  </si>
  <si>
    <t>cytoplasm</t>
  </si>
  <si>
    <t>GO:0005737</t>
  </si>
  <si>
    <t>protein phosphatase 1 binding</t>
  </si>
  <si>
    <t>GO:0008157</t>
  </si>
  <si>
    <t>inorganic phosphate transmembrane transporter activity</t>
  </si>
  <si>
    <t>GO:0005315</t>
  </si>
  <si>
    <t>regulation of protein dephosphorylation</t>
  </si>
  <si>
    <t>GO:0035304</t>
  </si>
  <si>
    <t>photosynthesis</t>
  </si>
  <si>
    <t>GO:0015979</t>
  </si>
  <si>
    <t>cytosol</t>
  </si>
  <si>
    <t>GO:0005829</t>
  </si>
  <si>
    <t>regulation of gene expression</t>
  </si>
  <si>
    <t>GO:0010468</t>
  </si>
  <si>
    <t>chloroplast thylakoid</t>
  </si>
  <si>
    <t>GO:0009534</t>
  </si>
  <si>
    <t>protein serine/threonine/tyrosine kinase activity</t>
  </si>
  <si>
    <t>GO:0004712</t>
  </si>
  <si>
    <t>protein folding</t>
  </si>
  <si>
    <t>GO:0006457</t>
  </si>
  <si>
    <t>anaphase-promoting complex-dependent catabolic process</t>
  </si>
  <si>
    <t>GO:0031145</t>
  </si>
  <si>
    <t>aspartate metabolic process</t>
  </si>
  <si>
    <t>GO:0006531</t>
  </si>
  <si>
    <t>rescue of stalled ribosome</t>
  </si>
  <si>
    <t>GO:0072344</t>
  </si>
  <si>
    <t>2-oxoglutarate metabolic process</t>
  </si>
  <si>
    <t>GO:0006103</t>
  </si>
  <si>
    <t>response to endoplasmic reticulum stress</t>
  </si>
  <si>
    <t>GO:0034976</t>
  </si>
  <si>
    <t>phosphate ion transport</t>
  </si>
  <si>
    <t>GO:0006817</t>
  </si>
  <si>
    <t>protein disulfide isomerase activity</t>
  </si>
  <si>
    <t>GO:0003756</t>
  </si>
  <si>
    <t>anaphase-promoting complex</t>
  </si>
  <si>
    <t>GO:0005680</t>
  </si>
  <si>
    <t>acylglycerol lipase activity</t>
  </si>
  <si>
    <t>GO:0047372</t>
  </si>
  <si>
    <t>Golgi apparatus</t>
  </si>
  <si>
    <t>GO:0005794</t>
  </si>
  <si>
    <t>plastid</t>
  </si>
  <si>
    <t>GO:0009536</t>
  </si>
  <si>
    <t>glutamate metabolic process</t>
  </si>
  <si>
    <t>GO:0006536</t>
  </si>
  <si>
    <t>L-aspartate:2-oxoglutarate aminotransferase activity</t>
  </si>
  <si>
    <t>GO:0004069</t>
  </si>
  <si>
    <t>protein phosphatase regulator activity</t>
  </si>
  <si>
    <t>GO:0019888</t>
  </si>
  <si>
    <t>cytosolic small ribosomal subunit</t>
  </si>
  <si>
    <t>GO:0022627</t>
  </si>
  <si>
    <t>enzyme binding</t>
  </si>
  <si>
    <t>GO:0019899</t>
  </si>
  <si>
    <t>intracellular signal transduction</t>
  </si>
  <si>
    <t>GO:0035556</t>
  </si>
  <si>
    <t>response to osmotic stress</t>
  </si>
  <si>
    <t>GO:0006970</t>
  </si>
  <si>
    <t>biosynthetic process</t>
  </si>
  <si>
    <t>GO:0009058</t>
  </si>
  <si>
    <t>vacuolar membrane</t>
  </si>
  <si>
    <t>GO:0005774</t>
  </si>
  <si>
    <t>phospholipase activity</t>
  </si>
  <si>
    <t>GO:0004620</t>
  </si>
  <si>
    <t>regulation of stomatal movement</t>
  </si>
  <si>
    <t>GO:0010119</t>
  </si>
  <si>
    <t>signal transduction</t>
  </si>
  <si>
    <t>GO:0007165</t>
  </si>
  <si>
    <t>thylakoid membrane</t>
  </si>
  <si>
    <t>GO:0042651</t>
  </si>
  <si>
    <t>protein K11-linked ubiquitination</t>
  </si>
  <si>
    <t>GO:0070979</t>
  </si>
  <si>
    <t>ribosome binding</t>
  </si>
  <si>
    <t>GO:0043022</t>
  </si>
  <si>
    <t>cell redox homeostasis</t>
  </si>
  <si>
    <t>GO:0045454</t>
  </si>
  <si>
    <t>actin monomer binding</t>
  </si>
  <si>
    <t>GO:0003785</t>
  </si>
  <si>
    <t>cellular amino acid metabolic process</t>
  </si>
  <si>
    <t>GO:0006520</t>
  </si>
  <si>
    <t>stromule</t>
  </si>
  <si>
    <t>GO:0010319</t>
  </si>
  <si>
    <t>seed germination</t>
  </si>
  <si>
    <t>GO:0009845</t>
  </si>
  <si>
    <t>ribosomal small subunit biogenesis</t>
  </si>
  <si>
    <t>GO:0042274</t>
  </si>
  <si>
    <t>positive regulation of abscisic acid-activated signaling pathway</t>
  </si>
  <si>
    <t>GO:0009789</t>
  </si>
  <si>
    <t>ubiquitin ligase activator activity</t>
  </si>
  <si>
    <t>GO:1990757</t>
  </si>
  <si>
    <t>positive regulation of ubiquitin protein ligase activity</t>
  </si>
  <si>
    <t>GO:1904668</t>
  </si>
  <si>
    <t>positive regulation of anaphase-promoting complex-dependent catabolic process</t>
  </si>
  <si>
    <t>GO:1905786</t>
  </si>
  <si>
    <t>acid phosphatase activity</t>
  </si>
  <si>
    <t>GO:0003993</t>
  </si>
  <si>
    <t>telomere maintenance via telomerase</t>
  </si>
  <si>
    <t>GO:0007004</t>
  </si>
  <si>
    <t>anaphase-promoting complex binding</t>
  </si>
  <si>
    <t>GO:0010997</t>
  </si>
  <si>
    <t>chloroplast thylakoid lumen</t>
  </si>
  <si>
    <t>GO:0009543</t>
  </si>
  <si>
    <t>1-phosphatidylinositol-4-phosphate 5-kinase activity</t>
  </si>
  <si>
    <t>GO:0016308</t>
  </si>
  <si>
    <t>arachidoyl-CoA:1-dodecanol O-acyltransferase activity</t>
  </si>
  <si>
    <t>GO:0102966</t>
  </si>
  <si>
    <t>DNA replication factor A complex</t>
  </si>
  <si>
    <t>GO:0005662</t>
  </si>
  <si>
    <t>single-stranded telomeric DNA binding</t>
  </si>
  <si>
    <t>GO:0043047</t>
  </si>
  <si>
    <t>dephosphorylation</t>
  </si>
  <si>
    <t>GO:0016311</t>
  </si>
  <si>
    <t>RNA methyltransferase activity</t>
  </si>
  <si>
    <t>GO:0008173</t>
  </si>
  <si>
    <t>thylakoid lumen</t>
  </si>
  <si>
    <t>GO:0031977</t>
  </si>
  <si>
    <t>integral component of plasma membrane</t>
  </si>
  <si>
    <t>GO:0005887</t>
  </si>
  <si>
    <t>cell wall</t>
  </si>
  <si>
    <t>GO:0005618</t>
  </si>
  <si>
    <t>translation</t>
  </si>
  <si>
    <t>GO:0006412</t>
  </si>
  <si>
    <t>protein kinase binding</t>
  </si>
  <si>
    <t>GO:0019901</t>
  </si>
  <si>
    <t>long-chain-alcohol O-fatty-acyltransferase activity</t>
  </si>
  <si>
    <t>GO:0047196</t>
  </si>
  <si>
    <t>metal ion transmembrane transporter activity</t>
  </si>
  <si>
    <t>GO:0046873</t>
  </si>
  <si>
    <t>regulation of abscisic acid-activated signaling pathway</t>
  </si>
  <si>
    <t>GO:0009787</t>
  </si>
  <si>
    <t>phosphatidylinositol phosphorylation</t>
  </si>
  <si>
    <t>GO:0046854</t>
  </si>
  <si>
    <t>DNA unwinding involved in DNA replication</t>
  </si>
  <si>
    <t>GO:0006268</t>
  </si>
  <si>
    <t>DNA endoreduplication</t>
  </si>
  <si>
    <t>GO:0042023</t>
  </si>
  <si>
    <t>SCF ubiquitin ligase complex</t>
  </si>
  <si>
    <t>GO:0019005</t>
  </si>
  <si>
    <t>nucleolus</t>
  </si>
  <si>
    <t>GO:0005730</t>
  </si>
  <si>
    <t>shoot system development</t>
  </si>
  <si>
    <t>GO:0048367</t>
  </si>
  <si>
    <t>regulation of meristem structural organization</t>
  </si>
  <si>
    <t>GO:0009934</t>
  </si>
  <si>
    <t>zinc ion transmembrane transport</t>
  </si>
  <si>
    <t>GO:0071577</t>
  </si>
  <si>
    <t>response to oomycetes</t>
  </si>
  <si>
    <t>GO:0002239</t>
  </si>
  <si>
    <t>photosystem II oxygen evolving complex</t>
  </si>
  <si>
    <t>GO:0009654</t>
  </si>
  <si>
    <t>DNA-dependent DNA replication</t>
  </si>
  <si>
    <t>GO:0006261</t>
  </si>
  <si>
    <t>endoplasmic reticulum</t>
  </si>
  <si>
    <t>GO:0005783</t>
  </si>
  <si>
    <t>zinc ion transmembrane transporter activity</t>
  </si>
  <si>
    <t>GO:0005385</t>
  </si>
  <si>
    <t>secretory vesicle</t>
  </si>
  <si>
    <t>GO:0099503</t>
  </si>
  <si>
    <t>hormone-mediated signaling pathway</t>
  </si>
  <si>
    <t>GO:0009755</t>
  </si>
  <si>
    <t>ubiquitin protein ligase activity</t>
  </si>
  <si>
    <t>GO:0061630</t>
  </si>
  <si>
    <t>telomere maintenance</t>
  </si>
  <si>
    <t>GO:0000723</t>
  </si>
  <si>
    <t>trichome branching</t>
  </si>
  <si>
    <t>GO:0010091</t>
  </si>
  <si>
    <t>meiotic cell cycle</t>
  </si>
  <si>
    <t>GO:0051321</t>
  </si>
  <si>
    <t>multidimensional cell growth</t>
  </si>
  <si>
    <t>GO:0009825</t>
  </si>
  <si>
    <t>chloroplast stroma</t>
  </si>
  <si>
    <t>GO:0009570</t>
  </si>
  <si>
    <t>protein peptidyl-prolyl isomerization</t>
  </si>
  <si>
    <t>GO:0000413</t>
  </si>
  <si>
    <t>damaged DNA binding</t>
  </si>
  <si>
    <t>GO:0003684</t>
  </si>
  <si>
    <t>root development</t>
  </si>
  <si>
    <t>GO:0048364</t>
  </si>
  <si>
    <t>protein binding</t>
  </si>
  <si>
    <t>GO:0005515</t>
  </si>
  <si>
    <t>nucleotide-excision repair</t>
  </si>
  <si>
    <t>GO:0006289</t>
  </si>
  <si>
    <t>plasma membrane</t>
  </si>
  <si>
    <t>GO:0005886</t>
  </si>
  <si>
    <t>peroxisome</t>
  </si>
  <si>
    <t>GO:0005777</t>
  </si>
  <si>
    <t>response to cadmium ion</t>
  </si>
  <si>
    <t>GO:0046686</t>
  </si>
  <si>
    <t>small-subunit processome</t>
  </si>
  <si>
    <t>GO:0032040</t>
  </si>
  <si>
    <t>peptidyl-prolyl cis-trans isomerase activity</t>
  </si>
  <si>
    <t>GO:0003755</t>
  </si>
  <si>
    <t>ATP:ADP antiporter activity</t>
  </si>
  <si>
    <t>GO:0005471</t>
  </si>
  <si>
    <t>calcium ion binding</t>
  </si>
  <si>
    <t>GO:0005509</t>
  </si>
  <si>
    <t>plasmodesma</t>
  </si>
  <si>
    <t>GO:0009506</t>
  </si>
  <si>
    <t>protein ubiquitination</t>
  </si>
  <si>
    <t>GO:0016567</t>
  </si>
  <si>
    <t>actin filament binding</t>
  </si>
  <si>
    <t>GO:0051015</t>
  </si>
  <si>
    <t>protein storage vacuole</t>
  </si>
  <si>
    <t>GO:0000326</t>
  </si>
  <si>
    <t>rRNA processing</t>
  </si>
  <si>
    <t>GO:0006364</t>
  </si>
  <si>
    <t>apoplast</t>
  </si>
  <si>
    <t>GO:0048046</t>
  </si>
  <si>
    <t>cyclosporin A binding</t>
  </si>
  <si>
    <t>GO:0016018</t>
  </si>
  <si>
    <t>ubiquitin-dependent protein catabolic process</t>
  </si>
  <si>
    <t>GO:0006511</t>
  </si>
  <si>
    <t>unfolded protein binding</t>
  </si>
  <si>
    <t>GO:0051082</t>
  </si>
  <si>
    <t>response to salt stress</t>
  </si>
  <si>
    <t>GO:0009651</t>
  </si>
  <si>
    <t>poly(U) RNA binding</t>
  </si>
  <si>
    <t>GO:0008266</t>
  </si>
  <si>
    <t>response to oxidative stress</t>
  </si>
  <si>
    <t>GO:0006979</t>
  </si>
  <si>
    <t>response to zinc ion</t>
  </si>
  <si>
    <t>GO:0010043</t>
  </si>
  <si>
    <t>chaperone cofactor-dependent protein refolding</t>
  </si>
  <si>
    <t>GO:0051085</t>
  </si>
  <si>
    <t>ribonucleoprotein complex</t>
  </si>
  <si>
    <t>GO:1990904</t>
  </si>
  <si>
    <t>ubiquitin protein ligase binding</t>
  </si>
  <si>
    <t>GO:0031625</t>
  </si>
  <si>
    <t>copper ion binding</t>
  </si>
  <si>
    <t>GO:0005507</t>
  </si>
  <si>
    <t>vacuole</t>
  </si>
  <si>
    <t>GO:0005773</t>
  </si>
  <si>
    <t>defense response to bacterium</t>
  </si>
  <si>
    <t>GO:0042742</t>
  </si>
  <si>
    <t>leaf morphogenesis</t>
  </si>
  <si>
    <t>GO:0009965</t>
  </si>
  <si>
    <t>response to UV-B</t>
  </si>
  <si>
    <t>GO:0010224</t>
  </si>
  <si>
    <t>RNA binding</t>
  </si>
  <si>
    <t>GO:0003723</t>
  </si>
  <si>
    <t>embryo development ending in seed dormancy</t>
  </si>
  <si>
    <t>GO:0009793</t>
  </si>
  <si>
    <t>intracellular anatomical structure</t>
  </si>
  <si>
    <t>GO:0005622</t>
  </si>
  <si>
    <t>mitochondrion</t>
  </si>
  <si>
    <t>GO:0005739</t>
  </si>
  <si>
    <t>response to heat</t>
  </si>
  <si>
    <t>GO:0009408</t>
  </si>
  <si>
    <t>defense response to fungus</t>
  </si>
  <si>
    <t>GO:0050832</t>
  </si>
  <si>
    <t>ATPase activity</t>
  </si>
  <si>
    <t>GO:0016887</t>
  </si>
  <si>
    <t>RNA transport</t>
  </si>
  <si>
    <t>Plant-pathogen interaction</t>
  </si>
  <si>
    <t>Nitrogen metabolism</t>
  </si>
  <si>
    <t>RNA degradation</t>
  </si>
  <si>
    <t>Glycolysis / Gluconeogenesis</t>
  </si>
  <si>
    <t>AGE-RAGE signaling pathway in diabetic complications</t>
  </si>
  <si>
    <t>Spliceosome</t>
  </si>
  <si>
    <t>GTPase activity</t>
  </si>
  <si>
    <t>GO:0003924</t>
  </si>
  <si>
    <t>microtubule</t>
  </si>
  <si>
    <t>GO:0005874</t>
  </si>
  <si>
    <t>GTP binding</t>
  </si>
  <si>
    <t>GO:0005525</t>
  </si>
  <si>
    <t>ribosome</t>
  </si>
  <si>
    <t>GO:0005840</t>
  </si>
  <si>
    <t>maturation of SSU-rRNA from tricistronic rRNA transcript (SSU-rRNA, 5.8S rRNA, LSU-rRNA)</t>
  </si>
  <si>
    <t>GO:0000462</t>
  </si>
  <si>
    <t>large ribosomal subunit</t>
  </si>
  <si>
    <t>GO:0015934</t>
  </si>
  <si>
    <t>misfolded protein binding</t>
  </si>
  <si>
    <t>GO:0051787</t>
  </si>
  <si>
    <t>translation elongation factor activity</t>
  </si>
  <si>
    <t>GO:0003746</t>
  </si>
  <si>
    <t>proton-transporting ATP synthase activity, rotational mechanism</t>
  </si>
  <si>
    <t>GO:0046933</t>
  </si>
  <si>
    <t>protein folding chaperone</t>
  </si>
  <si>
    <t>GO:0044183</t>
  </si>
  <si>
    <t>maturation of LSU-rRNA</t>
  </si>
  <si>
    <t>GO:0000470</t>
  </si>
  <si>
    <t>mitochondrial proton-transporting ATP synthase complex</t>
  </si>
  <si>
    <t>GO:0005753</t>
  </si>
  <si>
    <t>rRNA binding</t>
  </si>
  <si>
    <t>GO:0019843</t>
  </si>
  <si>
    <t>cellular response to unfolded protein</t>
  </si>
  <si>
    <t>GO:0034620</t>
  </si>
  <si>
    <t>proteolysis involved in cellular protein catabolic process</t>
  </si>
  <si>
    <t>GO:0051603</t>
  </si>
  <si>
    <t>response to unfolded protein</t>
  </si>
  <si>
    <t>GO:0006986</t>
  </si>
  <si>
    <t>heat shock protein binding</t>
  </si>
  <si>
    <t>GO:0031072</t>
  </si>
  <si>
    <t>protein refolding</t>
  </si>
  <si>
    <t>GO:0042026</t>
  </si>
  <si>
    <t>chaperonin-containing T-complex</t>
  </si>
  <si>
    <t>GO:0005832</t>
  </si>
  <si>
    <t>ribosome biogenesis</t>
  </si>
  <si>
    <t>GO:0042254</t>
  </si>
  <si>
    <t>endoplasmic reticulum unfolded protein response</t>
  </si>
  <si>
    <t>GO:0030968</t>
  </si>
  <si>
    <t>root epidermal cell differentiation</t>
  </si>
  <si>
    <t>GO:0010053</t>
  </si>
  <si>
    <t>calcium-mediated signaling</t>
  </si>
  <si>
    <t>GO:0019722</t>
  </si>
  <si>
    <t>cytoskeleton organization</t>
  </si>
  <si>
    <t>GO:0007010</t>
  </si>
  <si>
    <t>lysosome</t>
  </si>
  <si>
    <t>GO:0005764</t>
  </si>
  <si>
    <t>cysteine-type endopeptidase activity</t>
  </si>
  <si>
    <t>GO:0004197</t>
  </si>
  <si>
    <t>adaxial/abaxial pattern specification</t>
  </si>
  <si>
    <t>GO:0009955</t>
  </si>
  <si>
    <t>regulation of photomorphogenesis</t>
  </si>
  <si>
    <t>GO:0010099</t>
  </si>
  <si>
    <t>nitrate assimilation</t>
  </si>
  <si>
    <t>GO:0042128</t>
  </si>
  <si>
    <t>glyceraldehyde-3-phosphate dehydrogenase (NAD+) (phosphorylating) activity</t>
  </si>
  <si>
    <t>GO:0004365</t>
  </si>
  <si>
    <t>positive regulation of translational fidelity</t>
  </si>
  <si>
    <t>GO:0045903</t>
  </si>
  <si>
    <t>extracellular space</t>
  </si>
  <si>
    <t>GO:0005615</t>
  </si>
  <si>
    <t>cold acclimation</t>
  </si>
  <si>
    <t>GO:0009631</t>
  </si>
  <si>
    <t>ATP synthesis coupled proton transport</t>
  </si>
  <si>
    <t>GO:0015986</t>
  </si>
  <si>
    <t>response to virus</t>
  </si>
  <si>
    <t>GO:0009615</t>
  </si>
  <si>
    <t>chaperone-mediated protein folding</t>
  </si>
  <si>
    <t>GO:0061077</t>
  </si>
  <si>
    <t>stomatal closure</t>
  </si>
  <si>
    <t>GO:0090332</t>
  </si>
  <si>
    <t>ribosomal large subunit biogenesis</t>
  </si>
  <si>
    <t>GO:0042273</t>
  </si>
  <si>
    <t>glycolytic process</t>
  </si>
  <si>
    <t>GO:0006096</t>
  </si>
  <si>
    <t>translation initiation factor activity</t>
  </si>
  <si>
    <t>GO:0003743</t>
  </si>
  <si>
    <t>guanyl-nucleotide exchange factor activity</t>
  </si>
  <si>
    <t>GO:0005085</t>
  </si>
  <si>
    <t>dynein intermediate chain binding</t>
  </si>
  <si>
    <t>GO:0045505</t>
  </si>
  <si>
    <t>dynein complex</t>
  </si>
  <si>
    <t>GO:0030286</t>
  </si>
  <si>
    <t>dynein light intermediate chain binding</t>
  </si>
  <si>
    <t>GO:0051959</t>
  </si>
  <si>
    <t>positive regulation of ATP-dependent microtubule motor activity, plus-end-directed</t>
  </si>
  <si>
    <t>GO:2000582</t>
  </si>
  <si>
    <t>phospholipase activator activity</t>
  </si>
  <si>
    <t>GO:0016004</t>
  </si>
  <si>
    <t>photosynthesis, light harvesting</t>
  </si>
  <si>
    <t>GO:0009765</t>
  </si>
  <si>
    <t>large ribosomal subunit rRNA binding</t>
  </si>
  <si>
    <t>GO:0070180</t>
  </si>
  <si>
    <t>mitochondrial envelope</t>
  </si>
  <si>
    <t>GO:0005740</t>
  </si>
  <si>
    <t>gluconeogenesis</t>
  </si>
  <si>
    <t>GO:0006094</t>
  </si>
  <si>
    <t>negative regulation of seed germination</t>
  </si>
  <si>
    <t>GO:0010187</t>
  </si>
  <si>
    <t>proteolysis</t>
  </si>
  <si>
    <t>GO:0006508</t>
  </si>
  <si>
    <t>response to low light intensity stimulus</t>
  </si>
  <si>
    <t>GO:0009645</t>
  </si>
  <si>
    <t>maturation of LSU-rRNA from tricistronic rRNA transcript (SSU-rRNA, 5.8S rRNA, LSU-rRNA)</t>
  </si>
  <si>
    <t>GO:0000463</t>
  </si>
  <si>
    <t>developmental process</t>
  </si>
  <si>
    <t>GO:0032502</t>
  </si>
  <si>
    <t>negative regulation of translation</t>
  </si>
  <si>
    <t>GO:0017148</t>
  </si>
  <si>
    <t>mRNA 3'-UTR binding</t>
  </si>
  <si>
    <t>GO:0003730</t>
  </si>
  <si>
    <t>serine O-acetyltransferase activity</t>
  </si>
  <si>
    <t>GO:0009001</t>
  </si>
  <si>
    <t>photosystem II</t>
  </si>
  <si>
    <t>GO:0009523</t>
  </si>
  <si>
    <t>photosystem I</t>
  </si>
  <si>
    <t>GO:0009522</t>
  </si>
  <si>
    <t>cell adhesion</t>
  </si>
  <si>
    <t>GO:0007155</t>
  </si>
  <si>
    <t>Golgi to plasma membrane transport</t>
  </si>
  <si>
    <t>GO:0006893</t>
  </si>
  <si>
    <t>protein phosphatase type 1 complex</t>
  </si>
  <si>
    <t>GO:0000164</t>
  </si>
  <si>
    <t>photosynthesis, light harvesting in photosystem II</t>
  </si>
  <si>
    <t>GO:0009769</t>
  </si>
  <si>
    <t>cysteine-type peptidase activity</t>
  </si>
  <si>
    <t>GO:0008234</t>
  </si>
  <si>
    <t>NAD binding</t>
  </si>
  <si>
    <t>GO:0051287</t>
  </si>
  <si>
    <t>PSII associated light-harvesting complex II</t>
  </si>
  <si>
    <t>GO:0009517</t>
  </si>
  <si>
    <t>glutamine biosynthetic process</t>
  </si>
  <si>
    <t>GO:0006542</t>
  </si>
  <si>
    <t>protease binding</t>
  </si>
  <si>
    <t>GO:0002020</t>
  </si>
  <si>
    <t>glutamate-ammonia ligase activity</t>
  </si>
  <si>
    <t>GO:0004356</t>
  </si>
  <si>
    <t>nascent polypeptide-associated complex</t>
  </si>
  <si>
    <t>GO:0005854</t>
  </si>
  <si>
    <t>actin filament depolymerization</t>
  </si>
  <si>
    <t>GO:0030042</t>
  </si>
  <si>
    <t>cysteine biosynthetic process</t>
  </si>
  <si>
    <t>GO:0019344</t>
  </si>
  <si>
    <t>chaperone-mediated protein complex assembly</t>
  </si>
  <si>
    <t>GO:0051131</t>
  </si>
  <si>
    <t>defense response to other organism</t>
  </si>
  <si>
    <t>GO:0098542</t>
  </si>
  <si>
    <t>heat acclimation</t>
  </si>
  <si>
    <t>GO:0010286</t>
  </si>
  <si>
    <t>cell division</t>
  </si>
  <si>
    <t>GO:0051301</t>
  </si>
  <si>
    <t>root hair elongation</t>
  </si>
  <si>
    <t>GO:0048767</t>
  </si>
  <si>
    <t>poly(A) binding</t>
  </si>
  <si>
    <t>GO:0008143</t>
  </si>
  <si>
    <t>chromatin silencing</t>
  </si>
  <si>
    <t>GO:0006342</t>
  </si>
  <si>
    <t>peptidase activity</t>
  </si>
  <si>
    <t>GO:0008233</t>
  </si>
  <si>
    <t>regulation of translational initiation</t>
  </si>
  <si>
    <t>GO:0006446</t>
  </si>
  <si>
    <t>abscisic acid-activated signaling pathway involved in stomatal movement</t>
  </si>
  <si>
    <t>GO:1901527</t>
  </si>
  <si>
    <t>5S rRNA binding</t>
  </si>
  <si>
    <t>GO:0008097</t>
  </si>
  <si>
    <t>cell tip growth</t>
  </si>
  <si>
    <t>GO:0009932</t>
  </si>
  <si>
    <t>DSIF complex</t>
  </si>
  <si>
    <t>GO:0032044</t>
  </si>
  <si>
    <t>plastoquinone biosynthetic process</t>
  </si>
  <si>
    <t>GO:0010236</t>
  </si>
  <si>
    <t>cysteine biosynthetic process from serine</t>
  </si>
  <si>
    <t>GO:0006535</t>
  </si>
  <si>
    <t>response to mannitol</t>
  </si>
  <si>
    <t>GO:0010555</t>
  </si>
  <si>
    <t>regulation of DNA-templated transcription, elongation</t>
  </si>
  <si>
    <t>GO:0032784</t>
  </si>
  <si>
    <t>ubiquitin-dependent ERAD pathway</t>
  </si>
  <si>
    <t>GO:0030433</t>
  </si>
  <si>
    <t>NADP binding</t>
  </si>
  <si>
    <t>GO:0050661</t>
  </si>
  <si>
    <t>RNA helicase activity</t>
  </si>
  <si>
    <t>GO:0003724</t>
  </si>
  <si>
    <t>integral component of endoplasmic reticulum membrane</t>
  </si>
  <si>
    <t>GO:0030176</t>
  </si>
  <si>
    <t>defense response to bacterium, incompatible interaction</t>
  </si>
  <si>
    <t>GO:0009816</t>
  </si>
  <si>
    <t>vitamin E biosynthetic process</t>
  </si>
  <si>
    <t>GO:0010189</t>
  </si>
  <si>
    <t>oxidoreductase activity, acting on the aldehyde or oxo group of donors, NAD or NADP as acceptor</t>
  </si>
  <si>
    <t>GO:0016620</t>
  </si>
  <si>
    <t>vacuolar protein processing</t>
  </si>
  <si>
    <t>GO:0006624</t>
  </si>
  <si>
    <t>inflorescence development</t>
  </si>
  <si>
    <t>GO:0010229</t>
  </si>
  <si>
    <t>response to light intensity</t>
  </si>
  <si>
    <t>GO:0009642</t>
  </si>
  <si>
    <t>plant-type vacuole</t>
  </si>
  <si>
    <t>GO:0000325</t>
  </si>
  <si>
    <t>translational initiation</t>
  </si>
  <si>
    <t>GO:0006413</t>
  </si>
  <si>
    <t>trichome morphogenesis</t>
  </si>
  <si>
    <t>GO:0010090</t>
  </si>
  <si>
    <t>microtubule cytoskeleton</t>
  </si>
  <si>
    <t>GO:0015630</t>
  </si>
  <si>
    <t>protein targeting to chloroplast</t>
  </si>
  <si>
    <t>GO:0045036</t>
  </si>
  <si>
    <t>L-phenylalanine catabolic process</t>
  </si>
  <si>
    <t>GO:0006559</t>
  </si>
  <si>
    <t>mitochondrial electron transport, ubiquinol to cytochrome c</t>
  </si>
  <si>
    <t>GO:0006122</t>
  </si>
  <si>
    <t>gene silencing</t>
  </si>
  <si>
    <t>GO:0016458</t>
  </si>
  <si>
    <t>endoplasmic reticulum lumen</t>
  </si>
  <si>
    <t>GO:0005788</t>
  </si>
  <si>
    <t>proton-exporting ATPase activity, phosphorylative mechanism</t>
  </si>
  <si>
    <t>GO:0008553</t>
  </si>
  <si>
    <t>protein phosphorylated amino acid binding</t>
  </si>
  <si>
    <t>GO:0045309</t>
  </si>
  <si>
    <t>transcription elongation from RNA polymerase II promoter</t>
  </si>
  <si>
    <t>GO:0006368</t>
  </si>
  <si>
    <t>regulation of translation</t>
  </si>
  <si>
    <t>GO:0006417</t>
  </si>
  <si>
    <t>response to arsenic-containing substance</t>
  </si>
  <si>
    <t>GO:0046685</t>
  </si>
  <si>
    <t>fruit development</t>
  </si>
  <si>
    <t>GO:0010154</t>
  </si>
  <si>
    <t>flower development</t>
  </si>
  <si>
    <t>GO:0009908</t>
  </si>
  <si>
    <t>cell cortex</t>
  </si>
  <si>
    <t>GO:0005938</t>
  </si>
  <si>
    <t>NAD(P)+ nucleosidase activity</t>
  </si>
  <si>
    <t>GO:0050135</t>
  </si>
  <si>
    <t>NAD+ nucleotidase, cyclic ADP-ribose generating</t>
  </si>
  <si>
    <t>GO:0061809</t>
  </si>
  <si>
    <t>Enrich ratio</t>
    <phoneticPr fontId="1" type="noConversion"/>
  </si>
  <si>
    <t>GO - upregulated genes</t>
    <phoneticPr fontId="1" type="noConversion"/>
  </si>
  <si>
    <t>KEGG - upregulated genes</t>
    <phoneticPr fontId="1" type="noConversion"/>
  </si>
  <si>
    <t>KEGG - downregulated genes</t>
    <phoneticPr fontId="1" type="noConversion"/>
  </si>
  <si>
    <t>GO - downregulated genes</t>
    <phoneticPr fontId="1" type="noConversion"/>
  </si>
  <si>
    <t>ko00196</t>
  </si>
  <si>
    <t>ko03430</t>
  </si>
  <si>
    <t>ko03420</t>
  </si>
  <si>
    <t>ko00195</t>
  </si>
  <si>
    <t>ko01100</t>
  </si>
  <si>
    <t>ko00950</t>
  </si>
  <si>
    <t>ko03030</t>
  </si>
  <si>
    <t>ko00360</t>
  </si>
  <si>
    <t>ko03440</t>
  </si>
  <si>
    <t>ko00960</t>
  </si>
  <si>
    <t>ko00350</t>
  </si>
  <si>
    <t>ko04016</t>
  </si>
  <si>
    <t>ko04141</t>
  </si>
  <si>
    <t>ko00220</t>
  </si>
  <si>
    <t>ko00250</t>
  </si>
  <si>
    <t>ko00330</t>
  </si>
  <si>
    <t>ko00400</t>
  </si>
  <si>
    <t>ko03010</t>
  </si>
  <si>
    <t>ko01210</t>
  </si>
  <si>
    <t>ko04070</t>
  </si>
  <si>
    <t>ko04120</t>
  </si>
  <si>
    <t>ko00562</t>
  </si>
  <si>
    <t>ko04075</t>
  </si>
  <si>
    <t>ko00190</t>
  </si>
  <si>
    <t>ko03013</t>
  </si>
  <si>
    <t>ko04626</t>
  </si>
  <si>
    <t>ko00910</t>
  </si>
  <si>
    <t>ko01230</t>
  </si>
  <si>
    <t>ko00710</t>
  </si>
  <si>
    <t>ko03015</t>
  </si>
  <si>
    <t>ko04144</t>
  </si>
  <si>
    <t>ko03018</t>
  </si>
  <si>
    <t>ko01200</t>
  </si>
  <si>
    <t>ko00010</t>
  </si>
  <si>
    <t>ko04933</t>
  </si>
  <si>
    <t>ko00270</t>
  </si>
  <si>
    <t>ko03040</t>
  </si>
  <si>
    <t>ko00630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</si>
</sst>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E+00"/>
    <numFmt numFmtId="185" formatCode="0.0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2" fillId="0" borderId="0" xfId="0" applyFont="1">
      <alignment vertical="center"/>
    </xf>
    <xf numFmtId="176" fontId="3" fillId="0" borderId="0" xfId="0" applyNumberFormat="1" applyFont="1">
      <alignment vertical="center"/>
    </xf>
    <xf numFmtId="185" fontId="3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E6D9-59A9-4685-B875-D67557274416}">
  <dimension ref="A1:G122"/>
  <sheetViews>
    <sheetView tabSelected="1" zoomScaleNormal="100" workbookViewId="0"/>
  </sheetViews>
  <sheetFormatPr defaultRowHeight="14.25" x14ac:dyDescent="0.3"/>
  <cols>
    <col min="1" max="1" width="72.75" style="1" bestFit="1" customWidth="1"/>
    <col min="2" max="2" width="12.125" style="1" bestFit="1" customWidth="1"/>
    <col min="3" max="3" width="13.625" style="1" bestFit="1" customWidth="1"/>
    <col min="4" max="4" width="20.5" style="1" bestFit="1" customWidth="1"/>
    <col min="5" max="5" width="11.875" style="1" bestFit="1" customWidth="1"/>
    <col min="6" max="6" width="12.75" style="1" bestFit="1" customWidth="1"/>
    <col min="7" max="7" width="18.625" style="1" bestFit="1" customWidth="1"/>
    <col min="8" max="16384" width="9" style="1"/>
  </cols>
  <sheetData>
    <row r="1" spans="1:7" ht="20.100000000000001" customHeight="1" x14ac:dyDescent="0.3">
      <c r="A1" s="3" t="s">
        <v>594</v>
      </c>
      <c r="B1" s="3" t="s">
        <v>0</v>
      </c>
      <c r="C1" s="3" t="s">
        <v>1</v>
      </c>
      <c r="D1" s="3" t="s">
        <v>2</v>
      </c>
      <c r="E1" s="3" t="s">
        <v>593</v>
      </c>
      <c r="F1" s="3" t="s">
        <v>3</v>
      </c>
      <c r="G1" s="3" t="s">
        <v>4</v>
      </c>
    </row>
    <row r="2" spans="1:7" x14ac:dyDescent="0.3">
      <c r="A2" s="1" t="s">
        <v>36</v>
      </c>
      <c r="B2" s="1" t="s">
        <v>37</v>
      </c>
      <c r="C2" s="1">
        <v>15</v>
      </c>
      <c r="D2" s="1">
        <v>23</v>
      </c>
      <c r="E2" s="5">
        <f t="shared" ref="E2:E65" si="0">(C2/D2)*100</f>
        <v>65.217391304347828</v>
      </c>
      <c r="F2" s="2">
        <v>1.7608638093600001E-24</v>
      </c>
      <c r="G2" s="2">
        <v>5.84606784709E-22</v>
      </c>
    </row>
    <row r="3" spans="1:7" x14ac:dyDescent="0.3">
      <c r="A3" s="1" t="s">
        <v>38</v>
      </c>
      <c r="B3" s="1" t="s">
        <v>39</v>
      </c>
      <c r="C3" s="1">
        <v>12</v>
      </c>
      <c r="D3" s="1">
        <v>28</v>
      </c>
      <c r="E3" s="5">
        <f t="shared" si="0"/>
        <v>42.857142857142854</v>
      </c>
      <c r="F3" s="2">
        <v>4.11863046896E-18</v>
      </c>
      <c r="G3" s="2">
        <v>6.8369265784699998E-16</v>
      </c>
    </row>
    <row r="4" spans="1:7" x14ac:dyDescent="0.3">
      <c r="A4" s="1" t="s">
        <v>40</v>
      </c>
      <c r="B4" s="1" t="s">
        <v>41</v>
      </c>
      <c r="C4" s="1">
        <v>13</v>
      </c>
      <c r="D4" s="1">
        <v>45</v>
      </c>
      <c r="E4" s="5">
        <f t="shared" si="0"/>
        <v>28.888888888888886</v>
      </c>
      <c r="F4" s="2">
        <v>1.14412516676E-17</v>
      </c>
      <c r="G4" s="2">
        <v>1.2661651845499999E-15</v>
      </c>
    </row>
    <row r="5" spans="1:7" x14ac:dyDescent="0.3">
      <c r="A5" s="1" t="s">
        <v>42</v>
      </c>
      <c r="B5" s="1" t="s">
        <v>43</v>
      </c>
      <c r="C5" s="1">
        <v>11</v>
      </c>
      <c r="D5" s="1">
        <v>21</v>
      </c>
      <c r="E5" s="5">
        <f t="shared" si="0"/>
        <v>52.380952380952387</v>
      </c>
      <c r="F5" s="2">
        <v>1.83032548017E-17</v>
      </c>
      <c r="G5" s="2">
        <v>1.5191701485400001E-15</v>
      </c>
    </row>
    <row r="6" spans="1:7" x14ac:dyDescent="0.3">
      <c r="A6" s="1" t="s">
        <v>44</v>
      </c>
      <c r="B6" s="1" t="s">
        <v>45</v>
      </c>
      <c r="C6" s="1">
        <v>9</v>
      </c>
      <c r="D6" s="1">
        <v>9</v>
      </c>
      <c r="E6" s="5">
        <f t="shared" si="0"/>
        <v>100</v>
      </c>
      <c r="F6" s="2">
        <v>2.4865856069000001E-16</v>
      </c>
      <c r="G6" s="2">
        <v>1.6510928429800001E-14</v>
      </c>
    </row>
    <row r="7" spans="1:7" x14ac:dyDescent="0.3">
      <c r="A7" s="1" t="s">
        <v>46</v>
      </c>
      <c r="B7" s="1" t="s">
        <v>47</v>
      </c>
      <c r="C7" s="1">
        <v>13</v>
      </c>
      <c r="D7" s="1">
        <v>62</v>
      </c>
      <c r="E7" s="5">
        <f t="shared" si="0"/>
        <v>20.967741935483872</v>
      </c>
      <c r="F7" s="2">
        <v>4.2194906849800001E-16</v>
      </c>
      <c r="G7" s="2">
        <v>2.33478484569E-14</v>
      </c>
    </row>
    <row r="8" spans="1:7" x14ac:dyDescent="0.3">
      <c r="A8" s="1" t="s">
        <v>48</v>
      </c>
      <c r="B8" s="1" t="s">
        <v>49</v>
      </c>
      <c r="C8" s="1">
        <v>17</v>
      </c>
      <c r="D8" s="1">
        <v>181</v>
      </c>
      <c r="E8" s="5">
        <f t="shared" si="0"/>
        <v>9.3922651933701662</v>
      </c>
      <c r="F8" s="2">
        <v>2.2024126088499999E-15</v>
      </c>
      <c r="G8" s="2">
        <v>1.04457283734E-13</v>
      </c>
    </row>
    <row r="9" spans="1:7" x14ac:dyDescent="0.3">
      <c r="A9" s="1" t="s">
        <v>50</v>
      </c>
      <c r="B9" s="1" t="s">
        <v>51</v>
      </c>
      <c r="C9" s="1">
        <v>24</v>
      </c>
      <c r="D9" s="1">
        <v>496</v>
      </c>
      <c r="E9" s="5">
        <f t="shared" si="0"/>
        <v>4.838709677419355</v>
      </c>
      <c r="F9" s="2">
        <v>4.1774969896500001E-15</v>
      </c>
      <c r="G9" s="2">
        <v>1.7336612507099999E-13</v>
      </c>
    </row>
    <row r="10" spans="1:7" x14ac:dyDescent="0.3">
      <c r="A10" s="1" t="s">
        <v>52</v>
      </c>
      <c r="B10" s="1" t="s">
        <v>53</v>
      </c>
      <c r="C10" s="1">
        <v>10</v>
      </c>
      <c r="D10" s="1">
        <v>25</v>
      </c>
      <c r="E10" s="5">
        <f t="shared" si="0"/>
        <v>40</v>
      </c>
      <c r="F10" s="2">
        <v>4.7202413219E-15</v>
      </c>
      <c r="G10" s="2">
        <v>1.7412445765199999E-13</v>
      </c>
    </row>
    <row r="11" spans="1:7" x14ac:dyDescent="0.3">
      <c r="A11" s="1" t="s">
        <v>56</v>
      </c>
      <c r="B11" s="1" t="s">
        <v>57</v>
      </c>
      <c r="C11" s="1">
        <v>8</v>
      </c>
      <c r="D11" s="1">
        <v>8</v>
      </c>
      <c r="E11" s="5">
        <f t="shared" si="0"/>
        <v>100</v>
      </c>
      <c r="F11" s="2">
        <v>1.20924297779E-14</v>
      </c>
      <c r="G11" s="2">
        <v>3.6497151693200002E-13</v>
      </c>
    </row>
    <row r="12" spans="1:7" x14ac:dyDescent="0.3">
      <c r="A12" s="1" t="s">
        <v>54</v>
      </c>
      <c r="B12" s="1" t="s">
        <v>55</v>
      </c>
      <c r="C12" s="1">
        <v>10</v>
      </c>
      <c r="D12" s="1">
        <v>28</v>
      </c>
      <c r="E12" s="5">
        <f t="shared" si="0"/>
        <v>35.714285714285715</v>
      </c>
      <c r="F12" s="2">
        <v>1.1976622927700001E-14</v>
      </c>
      <c r="G12" s="2">
        <v>3.6497151693200002E-13</v>
      </c>
    </row>
    <row r="13" spans="1:7" x14ac:dyDescent="0.3">
      <c r="A13" s="1" t="s">
        <v>58</v>
      </c>
      <c r="B13" s="1" t="s">
        <v>59</v>
      </c>
      <c r="C13" s="1">
        <v>10</v>
      </c>
      <c r="D13" s="1">
        <v>29</v>
      </c>
      <c r="E13" s="5">
        <f t="shared" si="0"/>
        <v>34.482758620689658</v>
      </c>
      <c r="F13" s="2">
        <v>1.6027294309300001E-14</v>
      </c>
      <c r="G13" s="2">
        <v>4.4342180922499998E-13</v>
      </c>
    </row>
    <row r="14" spans="1:7" x14ac:dyDescent="0.3">
      <c r="A14" s="1" t="s">
        <v>60</v>
      </c>
      <c r="B14" s="1" t="s">
        <v>61</v>
      </c>
      <c r="C14" s="1">
        <v>8</v>
      </c>
      <c r="D14" s="1">
        <v>9</v>
      </c>
      <c r="E14" s="5">
        <f t="shared" si="0"/>
        <v>88.888888888888886</v>
      </c>
      <c r="F14" s="2">
        <v>2.2730197562200001E-14</v>
      </c>
      <c r="G14" s="2">
        <v>5.3903039933100001E-13</v>
      </c>
    </row>
    <row r="15" spans="1:7" x14ac:dyDescent="0.3">
      <c r="A15" s="1" t="s">
        <v>62</v>
      </c>
      <c r="B15" s="1" t="s">
        <v>63</v>
      </c>
      <c r="C15" s="1">
        <v>8</v>
      </c>
      <c r="D15" s="1">
        <v>9</v>
      </c>
      <c r="E15" s="5">
        <f t="shared" si="0"/>
        <v>88.888888888888886</v>
      </c>
      <c r="F15" s="2">
        <v>2.2730197562200001E-14</v>
      </c>
      <c r="G15" s="2">
        <v>5.3903039933100001E-13</v>
      </c>
    </row>
    <row r="16" spans="1:7" x14ac:dyDescent="0.3">
      <c r="A16" s="1" t="s">
        <v>64</v>
      </c>
      <c r="B16" s="1" t="s">
        <v>65</v>
      </c>
      <c r="C16" s="1">
        <v>16</v>
      </c>
      <c r="D16" s="1">
        <v>199</v>
      </c>
      <c r="E16" s="5">
        <f t="shared" si="0"/>
        <v>8.0402010050251249</v>
      </c>
      <c r="F16" s="2">
        <v>1.4112963393700001E-13</v>
      </c>
      <c r="G16" s="2">
        <v>3.1236692311399998E-12</v>
      </c>
    </row>
    <row r="17" spans="1:7" x14ac:dyDescent="0.3">
      <c r="A17" s="1" t="s">
        <v>66</v>
      </c>
      <c r="B17" s="1" t="s">
        <v>67</v>
      </c>
      <c r="C17" s="1">
        <v>9</v>
      </c>
      <c r="D17" s="1">
        <v>24</v>
      </c>
      <c r="E17" s="5">
        <f t="shared" si="0"/>
        <v>37.5</v>
      </c>
      <c r="F17" s="2">
        <v>1.83246973081E-13</v>
      </c>
      <c r="G17" s="2">
        <v>3.8023746914399998E-12</v>
      </c>
    </row>
    <row r="18" spans="1:7" x14ac:dyDescent="0.3">
      <c r="A18" s="1" t="s">
        <v>68</v>
      </c>
      <c r="B18" s="1" t="s">
        <v>69</v>
      </c>
      <c r="C18" s="1">
        <v>18</v>
      </c>
      <c r="D18" s="1">
        <v>291</v>
      </c>
      <c r="E18" s="5">
        <f t="shared" si="0"/>
        <v>6.1855670103092786</v>
      </c>
      <c r="F18" s="2">
        <v>2.7098323243700001E-13</v>
      </c>
      <c r="G18" s="2">
        <v>5.2921431275900001E-12</v>
      </c>
    </row>
    <row r="19" spans="1:7" x14ac:dyDescent="0.3">
      <c r="A19" s="1" t="s">
        <v>70</v>
      </c>
      <c r="B19" s="1" t="s">
        <v>71</v>
      </c>
      <c r="C19" s="1">
        <v>27</v>
      </c>
      <c r="D19" s="1">
        <v>855</v>
      </c>
      <c r="E19" s="5">
        <f t="shared" si="0"/>
        <v>3.1578947368421053</v>
      </c>
      <c r="F19" s="2">
        <v>1.3489256284400001E-12</v>
      </c>
      <c r="G19" s="2">
        <v>2.4880183813400001E-11</v>
      </c>
    </row>
    <row r="20" spans="1:7" x14ac:dyDescent="0.3">
      <c r="A20" s="1" t="s">
        <v>72</v>
      </c>
      <c r="B20" s="1" t="s">
        <v>73</v>
      </c>
      <c r="C20" s="1">
        <v>9</v>
      </c>
      <c r="D20" s="1">
        <v>42</v>
      </c>
      <c r="E20" s="5">
        <f t="shared" si="0"/>
        <v>21.428571428571427</v>
      </c>
      <c r="F20" s="2">
        <v>1.32335370227E-11</v>
      </c>
      <c r="G20" s="2">
        <v>2.3123864692199999E-10</v>
      </c>
    </row>
    <row r="21" spans="1:7" x14ac:dyDescent="0.3">
      <c r="A21" s="1" t="s">
        <v>74</v>
      </c>
      <c r="B21" s="1" t="s">
        <v>75</v>
      </c>
      <c r="C21" s="1">
        <v>8</v>
      </c>
      <c r="D21" s="1">
        <v>30</v>
      </c>
      <c r="E21" s="5">
        <f t="shared" si="0"/>
        <v>26.666666666666668</v>
      </c>
      <c r="F21" s="2">
        <v>4.1278393178100001E-11</v>
      </c>
      <c r="G21" s="2">
        <v>6.8522132675700001E-10</v>
      </c>
    </row>
    <row r="22" spans="1:7" x14ac:dyDescent="0.3">
      <c r="A22" s="1" t="s">
        <v>76</v>
      </c>
      <c r="B22" s="1" t="s">
        <v>77</v>
      </c>
      <c r="C22" s="1">
        <v>9</v>
      </c>
      <c r="D22" s="1">
        <v>50</v>
      </c>
      <c r="E22" s="5">
        <f t="shared" si="0"/>
        <v>18</v>
      </c>
      <c r="F22" s="2">
        <v>5.2555682787299998E-11</v>
      </c>
      <c r="G22" s="2">
        <v>8.3088031835200001E-10</v>
      </c>
    </row>
    <row r="23" spans="1:7" x14ac:dyDescent="0.3">
      <c r="A23" s="1" t="s">
        <v>78</v>
      </c>
      <c r="B23" s="1" t="s">
        <v>79</v>
      </c>
      <c r="C23" s="1">
        <v>9</v>
      </c>
      <c r="D23" s="1">
        <v>51</v>
      </c>
      <c r="E23" s="5">
        <f t="shared" si="0"/>
        <v>17.647058823529413</v>
      </c>
      <c r="F23" s="2">
        <v>6.1527776447700005E-11</v>
      </c>
      <c r="G23" s="2">
        <v>9.2851008093800004E-10</v>
      </c>
    </row>
    <row r="24" spans="1:7" x14ac:dyDescent="0.3">
      <c r="A24" s="1" t="s">
        <v>80</v>
      </c>
      <c r="B24" s="1" t="s">
        <v>81</v>
      </c>
      <c r="C24" s="1">
        <v>23</v>
      </c>
      <c r="D24" s="1">
        <v>774</v>
      </c>
      <c r="E24" s="5">
        <f t="shared" si="0"/>
        <v>2.9715762273901807</v>
      </c>
      <c r="F24" s="2">
        <v>2.2459465394499999E-10</v>
      </c>
      <c r="G24" s="2">
        <v>3.2419750047699999E-9</v>
      </c>
    </row>
    <row r="25" spans="1:7" x14ac:dyDescent="0.3">
      <c r="A25" s="1" t="s">
        <v>82</v>
      </c>
      <c r="B25" s="1" t="s">
        <v>83</v>
      </c>
      <c r="C25" s="1">
        <v>6</v>
      </c>
      <c r="D25" s="1">
        <v>10</v>
      </c>
      <c r="E25" s="5">
        <f t="shared" si="0"/>
        <v>60</v>
      </c>
      <c r="F25" s="2">
        <v>2.4512615656900001E-10</v>
      </c>
      <c r="G25" s="2">
        <v>3.3737219822499999E-9</v>
      </c>
    </row>
    <row r="26" spans="1:7" x14ac:dyDescent="0.3">
      <c r="A26" s="1" t="s">
        <v>84</v>
      </c>
      <c r="B26" s="1" t="s">
        <v>85</v>
      </c>
      <c r="C26" s="1">
        <v>8</v>
      </c>
      <c r="D26" s="1">
        <v>39</v>
      </c>
      <c r="E26" s="5">
        <f t="shared" si="0"/>
        <v>20.512820512820511</v>
      </c>
      <c r="F26" s="2">
        <v>2.5404532998899999E-10</v>
      </c>
      <c r="G26" s="2">
        <v>3.3737219822499999E-9</v>
      </c>
    </row>
    <row r="27" spans="1:7" x14ac:dyDescent="0.3">
      <c r="A27" s="1" t="s">
        <v>86</v>
      </c>
      <c r="B27" s="1" t="s">
        <v>87</v>
      </c>
      <c r="C27" s="1">
        <v>6</v>
      </c>
      <c r="D27" s="1">
        <v>11</v>
      </c>
      <c r="E27" s="5">
        <f t="shared" si="0"/>
        <v>54.54545454545454</v>
      </c>
      <c r="F27" s="2">
        <v>3.7703636421599999E-10</v>
      </c>
      <c r="G27" s="2">
        <v>4.8144643430600002E-9</v>
      </c>
    </row>
    <row r="28" spans="1:7" x14ac:dyDescent="0.3">
      <c r="A28" s="1" t="s">
        <v>88</v>
      </c>
      <c r="B28" s="1" t="s">
        <v>89</v>
      </c>
      <c r="C28" s="1">
        <v>6</v>
      </c>
      <c r="D28" s="1">
        <v>12</v>
      </c>
      <c r="E28" s="5">
        <f t="shared" si="0"/>
        <v>50</v>
      </c>
      <c r="F28" s="2">
        <v>5.6287504823800003E-10</v>
      </c>
      <c r="G28" s="2">
        <v>6.9212783709199997E-9</v>
      </c>
    </row>
    <row r="29" spans="1:7" x14ac:dyDescent="0.3">
      <c r="A29" s="1" t="s">
        <v>90</v>
      </c>
      <c r="B29" s="1" t="s">
        <v>91</v>
      </c>
      <c r="C29" s="1">
        <v>6</v>
      </c>
      <c r="D29" s="1">
        <v>17</v>
      </c>
      <c r="E29" s="5">
        <f t="shared" si="0"/>
        <v>35.294117647058826</v>
      </c>
      <c r="F29" s="2">
        <v>2.98898437662E-9</v>
      </c>
      <c r="G29" s="2">
        <v>3.5440814751400002E-8</v>
      </c>
    </row>
    <row r="30" spans="1:7" x14ac:dyDescent="0.3">
      <c r="A30" s="1" t="s">
        <v>92</v>
      </c>
      <c r="B30" s="1" t="s">
        <v>93</v>
      </c>
      <c r="C30" s="1">
        <v>14</v>
      </c>
      <c r="D30" s="1">
        <v>310</v>
      </c>
      <c r="E30" s="5">
        <f t="shared" si="0"/>
        <v>4.5161290322580641</v>
      </c>
      <c r="F30" s="2">
        <v>6.2917163026799998E-9</v>
      </c>
      <c r="G30" s="2">
        <v>7.2029303879E-8</v>
      </c>
    </row>
    <row r="31" spans="1:7" x14ac:dyDescent="0.3">
      <c r="A31" s="1" t="s">
        <v>94</v>
      </c>
      <c r="B31" s="1" t="s">
        <v>95</v>
      </c>
      <c r="C31" s="1">
        <v>14</v>
      </c>
      <c r="D31" s="1">
        <v>339</v>
      </c>
      <c r="E31" s="5">
        <f t="shared" si="0"/>
        <v>4.1297935103244834</v>
      </c>
      <c r="F31" s="2">
        <v>1.8529551827300001E-8</v>
      </c>
      <c r="G31" s="2">
        <v>2.0506037355600001E-7</v>
      </c>
    </row>
    <row r="32" spans="1:7" x14ac:dyDescent="0.3">
      <c r="A32" s="1" t="s">
        <v>96</v>
      </c>
      <c r="B32" s="1" t="s">
        <v>97</v>
      </c>
      <c r="C32" s="1">
        <v>53</v>
      </c>
      <c r="D32" s="1">
        <v>4354</v>
      </c>
      <c r="E32" s="5">
        <f t="shared" si="0"/>
        <v>1.2172714745062012</v>
      </c>
      <c r="F32" s="2">
        <v>6.7303761084199997E-8</v>
      </c>
      <c r="G32" s="2">
        <v>7.20801570321E-7</v>
      </c>
    </row>
    <row r="33" spans="1:7" x14ac:dyDescent="0.3">
      <c r="A33" s="1" t="s">
        <v>98</v>
      </c>
      <c r="B33" s="1" t="s">
        <v>99</v>
      </c>
      <c r="C33" s="1">
        <v>50</v>
      </c>
      <c r="D33" s="1">
        <v>4014</v>
      </c>
      <c r="E33" s="5">
        <f t="shared" si="0"/>
        <v>1.2456402590931739</v>
      </c>
      <c r="F33" s="2">
        <v>8.9540569116699997E-8</v>
      </c>
      <c r="G33" s="2">
        <v>9.2898340458600001E-7</v>
      </c>
    </row>
    <row r="34" spans="1:7" x14ac:dyDescent="0.3">
      <c r="A34" s="1" t="s">
        <v>100</v>
      </c>
      <c r="B34" s="1" t="s">
        <v>101</v>
      </c>
      <c r="C34" s="1">
        <v>4</v>
      </c>
      <c r="D34" s="1">
        <v>6</v>
      </c>
      <c r="E34" s="5">
        <f t="shared" si="0"/>
        <v>66.666666666666657</v>
      </c>
      <c r="F34" s="2">
        <v>2.1096135854600001E-7</v>
      </c>
      <c r="G34" s="2">
        <v>2.1223991223500001E-6</v>
      </c>
    </row>
    <row r="35" spans="1:7" x14ac:dyDescent="0.3">
      <c r="A35" s="1" t="s">
        <v>102</v>
      </c>
      <c r="B35" s="1" t="s">
        <v>103</v>
      </c>
      <c r="C35" s="1">
        <v>5</v>
      </c>
      <c r="D35" s="1">
        <v>20</v>
      </c>
      <c r="E35" s="5">
        <f t="shared" si="0"/>
        <v>25</v>
      </c>
      <c r="F35" s="2">
        <v>2.7943835848400002E-7</v>
      </c>
      <c r="G35" s="2">
        <v>2.7286333828399998E-6</v>
      </c>
    </row>
    <row r="36" spans="1:7" x14ac:dyDescent="0.3">
      <c r="A36" s="1" t="s">
        <v>104</v>
      </c>
      <c r="B36" s="1" t="s">
        <v>105</v>
      </c>
      <c r="C36" s="1">
        <v>4</v>
      </c>
      <c r="D36" s="1">
        <v>8</v>
      </c>
      <c r="E36" s="5">
        <f t="shared" si="0"/>
        <v>50</v>
      </c>
      <c r="F36" s="2">
        <v>4.9283126218100001E-7</v>
      </c>
      <c r="G36" s="2">
        <v>4.6748565441199998E-6</v>
      </c>
    </row>
    <row r="37" spans="1:7" x14ac:dyDescent="0.3">
      <c r="A37" s="1" t="s">
        <v>106</v>
      </c>
      <c r="B37" s="1" t="s">
        <v>107</v>
      </c>
      <c r="C37" s="1">
        <v>6</v>
      </c>
      <c r="D37" s="1">
        <v>52</v>
      </c>
      <c r="E37" s="5">
        <f t="shared" si="0"/>
        <v>11.538461538461538</v>
      </c>
      <c r="F37" s="2">
        <v>1.01521622695E-6</v>
      </c>
      <c r="G37" s="2">
        <v>9.3625496485199997E-6</v>
      </c>
    </row>
    <row r="38" spans="1:7" x14ac:dyDescent="0.3">
      <c r="A38" s="1" t="s">
        <v>108</v>
      </c>
      <c r="B38" s="1" t="s">
        <v>109</v>
      </c>
      <c r="C38" s="1">
        <v>39</v>
      </c>
      <c r="D38" s="1">
        <v>3025</v>
      </c>
      <c r="E38" s="5">
        <f t="shared" si="0"/>
        <v>1.2892561983471074</v>
      </c>
      <c r="F38" s="2">
        <v>1.4996959871099999E-6</v>
      </c>
      <c r="G38" s="2">
        <v>1.345673156E-5</v>
      </c>
    </row>
    <row r="39" spans="1:7" x14ac:dyDescent="0.3">
      <c r="A39" s="1" t="s">
        <v>110</v>
      </c>
      <c r="B39" s="1" t="s">
        <v>111</v>
      </c>
      <c r="C39" s="1">
        <v>8</v>
      </c>
      <c r="D39" s="1">
        <v>135</v>
      </c>
      <c r="E39" s="5">
        <f t="shared" si="0"/>
        <v>5.9259259259259265</v>
      </c>
      <c r="F39" s="2">
        <v>1.8002387767000001E-6</v>
      </c>
      <c r="G39" s="2">
        <v>1.57284019438E-5</v>
      </c>
    </row>
    <row r="40" spans="1:7" x14ac:dyDescent="0.3">
      <c r="A40" s="1" t="s">
        <v>112</v>
      </c>
      <c r="B40" s="1" t="s">
        <v>113</v>
      </c>
      <c r="C40" s="1">
        <v>9</v>
      </c>
      <c r="D40" s="1">
        <v>190</v>
      </c>
      <c r="E40" s="5">
        <f t="shared" si="0"/>
        <v>4.7368421052631584</v>
      </c>
      <c r="F40" s="2">
        <v>2.3662082718100002E-6</v>
      </c>
      <c r="G40" s="2">
        <v>2.0143106313899999E-5</v>
      </c>
    </row>
    <row r="41" spans="1:7" x14ac:dyDescent="0.3">
      <c r="A41" s="1" t="s">
        <v>114</v>
      </c>
      <c r="B41" s="1" t="s">
        <v>115</v>
      </c>
      <c r="C41" s="1">
        <v>5</v>
      </c>
      <c r="D41" s="1">
        <v>41</v>
      </c>
      <c r="E41" s="5">
        <f t="shared" si="0"/>
        <v>12.195121951219512</v>
      </c>
      <c r="F41" s="2">
        <v>6.5414407760299996E-6</v>
      </c>
      <c r="G41" s="2">
        <v>5.4293958441100001E-5</v>
      </c>
    </row>
    <row r="42" spans="1:7" x14ac:dyDescent="0.3">
      <c r="A42" s="1" t="s">
        <v>116</v>
      </c>
      <c r="B42" s="1" t="s">
        <v>117</v>
      </c>
      <c r="C42" s="1">
        <v>7</v>
      </c>
      <c r="D42" s="1">
        <v>118</v>
      </c>
      <c r="E42" s="5">
        <f t="shared" si="0"/>
        <v>5.9322033898305087</v>
      </c>
      <c r="F42" s="2">
        <v>8.0264510419400006E-6</v>
      </c>
      <c r="G42" s="2">
        <v>6.4994676729900004E-5</v>
      </c>
    </row>
    <row r="43" spans="1:7" x14ac:dyDescent="0.3">
      <c r="A43" s="1" t="s">
        <v>120</v>
      </c>
      <c r="B43" s="1" t="s">
        <v>121</v>
      </c>
      <c r="C43" s="1">
        <v>3</v>
      </c>
      <c r="D43" s="1">
        <v>5</v>
      </c>
      <c r="E43" s="5">
        <f t="shared" si="0"/>
        <v>60</v>
      </c>
      <c r="F43" s="2">
        <v>1.00633635233E-5</v>
      </c>
      <c r="G43" s="2">
        <v>7.4245259772199999E-5</v>
      </c>
    </row>
    <row r="44" spans="1:7" x14ac:dyDescent="0.3">
      <c r="A44" s="1" t="s">
        <v>122</v>
      </c>
      <c r="B44" s="1" t="s">
        <v>123</v>
      </c>
      <c r="C44" s="1">
        <v>3</v>
      </c>
      <c r="D44" s="1">
        <v>5</v>
      </c>
      <c r="E44" s="5">
        <f t="shared" si="0"/>
        <v>60</v>
      </c>
      <c r="F44" s="2">
        <v>1.00633635233E-5</v>
      </c>
      <c r="G44" s="2">
        <v>7.4245259772199999E-5</v>
      </c>
    </row>
    <row r="45" spans="1:7" x14ac:dyDescent="0.3">
      <c r="A45" s="1" t="s">
        <v>124</v>
      </c>
      <c r="B45" s="1" t="s">
        <v>125</v>
      </c>
      <c r="C45" s="1">
        <v>3</v>
      </c>
      <c r="D45" s="1">
        <v>5</v>
      </c>
      <c r="E45" s="5">
        <f t="shared" si="0"/>
        <v>60</v>
      </c>
      <c r="F45" s="2">
        <v>1.00633635233E-5</v>
      </c>
      <c r="G45" s="2">
        <v>7.4245259772199999E-5</v>
      </c>
    </row>
    <row r="46" spans="1:7" x14ac:dyDescent="0.3">
      <c r="A46" s="1" t="s">
        <v>118</v>
      </c>
      <c r="B46" s="1" t="s">
        <v>119</v>
      </c>
      <c r="C46" s="1">
        <v>4</v>
      </c>
      <c r="D46" s="1">
        <v>20</v>
      </c>
      <c r="E46" s="5">
        <f t="shared" si="0"/>
        <v>20</v>
      </c>
      <c r="F46" s="2">
        <v>1.00264304375E-5</v>
      </c>
      <c r="G46" s="2">
        <v>7.4245259772199999E-5</v>
      </c>
    </row>
    <row r="47" spans="1:7" x14ac:dyDescent="0.3">
      <c r="A47" s="1" t="s">
        <v>126</v>
      </c>
      <c r="B47" s="1" t="s">
        <v>127</v>
      </c>
      <c r="C47" s="1">
        <v>4</v>
      </c>
      <c r="D47" s="1">
        <v>21</v>
      </c>
      <c r="E47" s="5">
        <f t="shared" si="0"/>
        <v>19.047619047619047</v>
      </c>
      <c r="F47" s="2">
        <v>1.1883000357299999E-5</v>
      </c>
      <c r="G47" s="2">
        <v>8.3939491885599997E-5</v>
      </c>
    </row>
    <row r="48" spans="1:7" x14ac:dyDescent="0.3">
      <c r="A48" s="1" t="s">
        <v>128</v>
      </c>
      <c r="B48" s="1" t="s">
        <v>129</v>
      </c>
      <c r="C48" s="1">
        <v>4</v>
      </c>
      <c r="D48" s="1">
        <v>21</v>
      </c>
      <c r="E48" s="5">
        <f t="shared" si="0"/>
        <v>19.047619047619047</v>
      </c>
      <c r="F48" s="2">
        <v>1.1883000357299999E-5</v>
      </c>
      <c r="G48" s="2">
        <v>8.3939491885599997E-5</v>
      </c>
    </row>
    <row r="49" spans="1:7" x14ac:dyDescent="0.3">
      <c r="A49" s="1" t="s">
        <v>130</v>
      </c>
      <c r="B49" s="1" t="s">
        <v>131</v>
      </c>
      <c r="C49" s="1">
        <v>4</v>
      </c>
      <c r="D49" s="1">
        <v>22</v>
      </c>
      <c r="E49" s="5">
        <f t="shared" si="0"/>
        <v>18.181818181818183</v>
      </c>
      <c r="F49" s="2">
        <v>1.39809329388E-5</v>
      </c>
      <c r="G49" s="2">
        <v>9.6701452826999999E-5</v>
      </c>
    </row>
    <row r="50" spans="1:7" x14ac:dyDescent="0.3">
      <c r="A50" s="1" t="s">
        <v>132</v>
      </c>
      <c r="B50" s="1" t="s">
        <v>133</v>
      </c>
      <c r="C50" s="1">
        <v>4</v>
      </c>
      <c r="D50" s="1">
        <v>23</v>
      </c>
      <c r="E50" s="5">
        <f t="shared" si="0"/>
        <v>17.391304347826086</v>
      </c>
      <c r="F50" s="2">
        <v>1.63392373076E-5</v>
      </c>
      <c r="G50" s="1">
        <v>1.10706669105E-4</v>
      </c>
    </row>
    <row r="51" spans="1:7" x14ac:dyDescent="0.3">
      <c r="A51" s="1" t="s">
        <v>134</v>
      </c>
      <c r="B51" s="1" t="s">
        <v>135</v>
      </c>
      <c r="C51" s="1">
        <v>3</v>
      </c>
      <c r="D51" s="1">
        <v>7</v>
      </c>
      <c r="E51" s="5">
        <f t="shared" si="0"/>
        <v>42.857142857142854</v>
      </c>
      <c r="F51" s="2">
        <v>2.1383120405500002E-5</v>
      </c>
      <c r="G51" s="1">
        <v>1.3933560904699999E-4</v>
      </c>
    </row>
    <row r="52" spans="1:7" x14ac:dyDescent="0.3">
      <c r="A52" s="1" t="s">
        <v>136</v>
      </c>
      <c r="B52" s="1" t="s">
        <v>137</v>
      </c>
      <c r="C52" s="1">
        <v>19</v>
      </c>
      <c r="D52" s="1">
        <v>1088</v>
      </c>
      <c r="E52" s="5">
        <f t="shared" si="0"/>
        <v>1.7463235294117647</v>
      </c>
      <c r="F52" s="2">
        <v>2.1403964040400001E-5</v>
      </c>
      <c r="G52" s="1">
        <v>1.3933560904699999E-4</v>
      </c>
    </row>
    <row r="53" spans="1:7" x14ac:dyDescent="0.3">
      <c r="A53" s="1" t="s">
        <v>138</v>
      </c>
      <c r="B53" s="1" t="s">
        <v>139</v>
      </c>
      <c r="C53" s="1">
        <v>16</v>
      </c>
      <c r="D53" s="1">
        <v>823</v>
      </c>
      <c r="E53" s="5">
        <f t="shared" si="0"/>
        <v>1.9441069258809234</v>
      </c>
      <c r="F53" s="2">
        <v>2.8442575362500001E-5</v>
      </c>
      <c r="G53" s="1">
        <v>1.81594904238E-4</v>
      </c>
    </row>
    <row r="54" spans="1:7" x14ac:dyDescent="0.3">
      <c r="A54" s="1" t="s">
        <v>140</v>
      </c>
      <c r="B54" s="1" t="s">
        <v>141</v>
      </c>
      <c r="C54" s="1">
        <v>3</v>
      </c>
      <c r="D54" s="1">
        <v>8</v>
      </c>
      <c r="E54" s="5">
        <f t="shared" si="0"/>
        <v>37.5</v>
      </c>
      <c r="F54" s="2">
        <v>2.9278029679199999E-5</v>
      </c>
      <c r="G54" s="1">
        <v>1.83401997236E-4</v>
      </c>
    </row>
    <row r="55" spans="1:7" x14ac:dyDescent="0.3">
      <c r="A55" s="1" t="s">
        <v>142</v>
      </c>
      <c r="B55" s="1" t="s">
        <v>143</v>
      </c>
      <c r="C55" s="1">
        <v>3</v>
      </c>
      <c r="D55" s="1">
        <v>9</v>
      </c>
      <c r="E55" s="5">
        <f t="shared" si="0"/>
        <v>33.333333333333329</v>
      </c>
      <c r="F55" s="2">
        <v>3.8873095818199998E-5</v>
      </c>
      <c r="G55" s="1">
        <v>2.38997552068E-4</v>
      </c>
    </row>
    <row r="56" spans="1:7" x14ac:dyDescent="0.3">
      <c r="A56" s="1" t="s">
        <v>144</v>
      </c>
      <c r="B56" s="1" t="s">
        <v>145</v>
      </c>
      <c r="C56" s="1">
        <v>4</v>
      </c>
      <c r="D56" s="1">
        <v>30</v>
      </c>
      <c r="E56" s="5">
        <f t="shared" si="0"/>
        <v>13.333333333333334</v>
      </c>
      <c r="F56" s="2">
        <v>4.1848024732400003E-5</v>
      </c>
      <c r="G56" s="1">
        <v>2.5260989474800002E-4</v>
      </c>
    </row>
    <row r="57" spans="1:7" x14ac:dyDescent="0.3">
      <c r="A57" s="1" t="s">
        <v>146</v>
      </c>
      <c r="B57" s="1" t="s">
        <v>147</v>
      </c>
      <c r="C57" s="1">
        <v>6</v>
      </c>
      <c r="D57" s="1">
        <v>105</v>
      </c>
      <c r="E57" s="5">
        <f t="shared" si="0"/>
        <v>5.7142857142857144</v>
      </c>
      <c r="F57" s="2">
        <v>4.4212692782699998E-5</v>
      </c>
      <c r="G57" s="1">
        <v>2.6211810721200001E-4</v>
      </c>
    </row>
    <row r="58" spans="1:7" x14ac:dyDescent="0.3">
      <c r="A58" s="1" t="s">
        <v>148</v>
      </c>
      <c r="B58" s="1" t="s">
        <v>149</v>
      </c>
      <c r="C58" s="1">
        <v>3</v>
      </c>
      <c r="D58" s="1">
        <v>13</v>
      </c>
      <c r="E58" s="5">
        <f t="shared" si="0"/>
        <v>23.076923076923077</v>
      </c>
      <c r="F58" s="2">
        <v>9.7295656365899995E-5</v>
      </c>
      <c r="G58" s="1">
        <v>5.6670452479799999E-4</v>
      </c>
    </row>
    <row r="59" spans="1:7" x14ac:dyDescent="0.3">
      <c r="A59" s="1" t="s">
        <v>150</v>
      </c>
      <c r="B59" s="1" t="s">
        <v>151</v>
      </c>
      <c r="C59" s="1">
        <v>7</v>
      </c>
      <c r="D59" s="1">
        <v>181</v>
      </c>
      <c r="E59" s="5">
        <f t="shared" si="0"/>
        <v>3.867403314917127</v>
      </c>
      <c r="F59" s="1">
        <v>1.09522344723E-4</v>
      </c>
      <c r="G59" s="1">
        <v>6.2692100772500001E-4</v>
      </c>
    </row>
    <row r="60" spans="1:7" x14ac:dyDescent="0.3">
      <c r="A60" s="1" t="s">
        <v>152</v>
      </c>
      <c r="B60" s="1" t="s">
        <v>153</v>
      </c>
      <c r="C60" s="1">
        <v>6</v>
      </c>
      <c r="D60" s="1">
        <v>135</v>
      </c>
      <c r="E60" s="5">
        <f t="shared" si="0"/>
        <v>4.4444444444444446</v>
      </c>
      <c r="F60" s="1">
        <v>1.6613152059200001E-4</v>
      </c>
      <c r="G60" s="1">
        <v>9.3484177688999998E-4</v>
      </c>
    </row>
    <row r="61" spans="1:7" x14ac:dyDescent="0.3">
      <c r="A61" s="1" t="s">
        <v>154</v>
      </c>
      <c r="B61" s="1" t="s">
        <v>155</v>
      </c>
      <c r="C61" s="1">
        <v>4</v>
      </c>
      <c r="D61" s="1">
        <v>45</v>
      </c>
      <c r="E61" s="5">
        <f t="shared" si="0"/>
        <v>8.8888888888888893</v>
      </c>
      <c r="F61" s="1">
        <v>1.7882684918999999E-4</v>
      </c>
      <c r="G61" s="1">
        <v>9.8950856551700004E-4</v>
      </c>
    </row>
    <row r="62" spans="1:7" x14ac:dyDescent="0.3">
      <c r="A62" s="1" t="s">
        <v>156</v>
      </c>
      <c r="B62" s="1" t="s">
        <v>157</v>
      </c>
      <c r="C62" s="1">
        <v>10</v>
      </c>
      <c r="D62" s="1">
        <v>434</v>
      </c>
      <c r="E62" s="5">
        <f t="shared" si="0"/>
        <v>2.3041474654377883</v>
      </c>
      <c r="F62" s="1">
        <v>2.55686603539E-4</v>
      </c>
      <c r="G62" s="1">
        <v>1.3916057766399999E-3</v>
      </c>
    </row>
    <row r="63" spans="1:7" x14ac:dyDescent="0.3">
      <c r="A63" s="1" t="s">
        <v>158</v>
      </c>
      <c r="B63" s="1" t="s">
        <v>159</v>
      </c>
      <c r="C63" s="1">
        <v>3</v>
      </c>
      <c r="D63" s="1">
        <v>19</v>
      </c>
      <c r="E63" s="5">
        <f t="shared" si="0"/>
        <v>15.789473684210526</v>
      </c>
      <c r="F63" s="1">
        <v>2.6089097603600002E-4</v>
      </c>
      <c r="G63" s="1">
        <v>1.3970290974899999E-3</v>
      </c>
    </row>
    <row r="64" spans="1:7" x14ac:dyDescent="0.3">
      <c r="A64" s="1" t="s">
        <v>160</v>
      </c>
      <c r="B64" s="1" t="s">
        <v>161</v>
      </c>
      <c r="C64" s="1">
        <v>4</v>
      </c>
      <c r="D64" s="1">
        <v>56</v>
      </c>
      <c r="E64" s="5">
        <f t="shared" si="0"/>
        <v>7.1428571428571423</v>
      </c>
      <c r="F64" s="1">
        <v>3.9192619433700001E-4</v>
      </c>
      <c r="G64" s="1">
        <v>2.0653888336500002E-3</v>
      </c>
    </row>
    <row r="65" spans="1:7" x14ac:dyDescent="0.3">
      <c r="A65" s="1" t="s">
        <v>162</v>
      </c>
      <c r="B65" s="1" t="s">
        <v>163</v>
      </c>
      <c r="C65" s="1">
        <v>9</v>
      </c>
      <c r="D65" s="1">
        <v>387</v>
      </c>
      <c r="E65" s="5">
        <f t="shared" si="0"/>
        <v>2.3255813953488373</v>
      </c>
      <c r="F65" s="1">
        <v>4.8651277074800002E-4</v>
      </c>
      <c r="G65" s="1">
        <v>2.5237849982600001E-3</v>
      </c>
    </row>
    <row r="66" spans="1:7" x14ac:dyDescent="0.3">
      <c r="A66" s="1" t="s">
        <v>164</v>
      </c>
      <c r="B66" s="1" t="s">
        <v>165</v>
      </c>
      <c r="C66" s="1">
        <v>3</v>
      </c>
      <c r="D66" s="1">
        <v>25</v>
      </c>
      <c r="E66" s="5">
        <f t="shared" ref="E66:E122" si="1">(C66/D66)*100</f>
        <v>12</v>
      </c>
      <c r="F66" s="1">
        <v>5.41168589989E-4</v>
      </c>
      <c r="G66" s="1">
        <v>2.7641226442500001E-3</v>
      </c>
    </row>
    <row r="67" spans="1:7" x14ac:dyDescent="0.3">
      <c r="A67" s="1" t="s">
        <v>166</v>
      </c>
      <c r="B67" s="1" t="s">
        <v>167</v>
      </c>
      <c r="C67" s="1">
        <v>2</v>
      </c>
      <c r="D67" s="1">
        <v>5</v>
      </c>
      <c r="E67" s="5">
        <f t="shared" si="1"/>
        <v>40</v>
      </c>
      <c r="F67" s="1">
        <v>6.6909907082499998E-4</v>
      </c>
      <c r="G67" s="1">
        <v>3.36577108354E-3</v>
      </c>
    </row>
    <row r="68" spans="1:7" x14ac:dyDescent="0.3">
      <c r="A68" s="1" t="s">
        <v>168</v>
      </c>
      <c r="B68" s="1" t="s">
        <v>169</v>
      </c>
      <c r="C68" s="1">
        <v>3</v>
      </c>
      <c r="D68" s="1">
        <v>29</v>
      </c>
      <c r="E68" s="5">
        <f t="shared" si="1"/>
        <v>10.344827586206897</v>
      </c>
      <c r="F68" s="1">
        <v>8.0571295673700005E-4</v>
      </c>
      <c r="G68" s="1">
        <v>3.9924880841299996E-3</v>
      </c>
    </row>
    <row r="69" spans="1:7" x14ac:dyDescent="0.3">
      <c r="A69" s="1" t="s">
        <v>170</v>
      </c>
      <c r="B69" s="1" t="s">
        <v>171</v>
      </c>
      <c r="C69" s="1">
        <v>4</v>
      </c>
      <c r="D69" s="1">
        <v>69</v>
      </c>
      <c r="E69" s="5">
        <f t="shared" si="1"/>
        <v>5.7971014492753623</v>
      </c>
      <c r="F69" s="1">
        <v>8.2577000879900002E-4</v>
      </c>
      <c r="G69" s="1">
        <v>4.0317006312000003E-3</v>
      </c>
    </row>
    <row r="70" spans="1:7" x14ac:dyDescent="0.3">
      <c r="A70" s="1" t="s">
        <v>172</v>
      </c>
      <c r="B70" s="1" t="s">
        <v>173</v>
      </c>
      <c r="C70" s="1">
        <v>2</v>
      </c>
      <c r="D70" s="1">
        <v>6</v>
      </c>
      <c r="E70" s="5">
        <f t="shared" si="1"/>
        <v>33.333333333333329</v>
      </c>
      <c r="F70" s="1">
        <v>8.8877763992599999E-4</v>
      </c>
      <c r="G70" s="1">
        <v>4.2764373399300001E-3</v>
      </c>
    </row>
    <row r="71" spans="1:7" x14ac:dyDescent="0.3">
      <c r="A71" s="1" t="s">
        <v>174</v>
      </c>
      <c r="B71" s="1" t="s">
        <v>175</v>
      </c>
      <c r="C71" s="1">
        <v>3</v>
      </c>
      <c r="D71" s="1">
        <v>32</v>
      </c>
      <c r="E71" s="5">
        <f t="shared" si="1"/>
        <v>9.375</v>
      </c>
      <c r="F71" s="1">
        <v>1.0498952034000001E-3</v>
      </c>
      <c r="G71" s="1">
        <v>4.9093691201399997E-3</v>
      </c>
    </row>
    <row r="72" spans="1:7" x14ac:dyDescent="0.3">
      <c r="A72" s="1" t="s">
        <v>176</v>
      </c>
      <c r="B72" s="1" t="s">
        <v>177</v>
      </c>
      <c r="C72" s="1">
        <v>3</v>
      </c>
      <c r="D72" s="1">
        <v>32</v>
      </c>
      <c r="E72" s="5">
        <f t="shared" si="1"/>
        <v>9.375</v>
      </c>
      <c r="F72" s="1">
        <v>1.0498952034000001E-3</v>
      </c>
      <c r="G72" s="1">
        <v>4.9093691201399997E-3</v>
      </c>
    </row>
    <row r="73" spans="1:7" x14ac:dyDescent="0.3">
      <c r="A73" s="1" t="s">
        <v>178</v>
      </c>
      <c r="B73" s="1" t="s">
        <v>179</v>
      </c>
      <c r="C73" s="1">
        <v>4</v>
      </c>
      <c r="D73" s="1">
        <v>76</v>
      </c>
      <c r="E73" s="5">
        <f t="shared" si="1"/>
        <v>5.2631578947368416</v>
      </c>
      <c r="F73" s="1">
        <v>1.16328161104E-3</v>
      </c>
      <c r="G73" s="1">
        <v>5.3640207620299996E-3</v>
      </c>
    </row>
    <row r="74" spans="1:7" x14ac:dyDescent="0.3">
      <c r="A74" s="1" t="s">
        <v>180</v>
      </c>
      <c r="B74" s="1" t="s">
        <v>181</v>
      </c>
      <c r="C74" s="1">
        <v>2</v>
      </c>
      <c r="D74" s="1">
        <v>8</v>
      </c>
      <c r="E74" s="5">
        <f t="shared" si="1"/>
        <v>25</v>
      </c>
      <c r="F74" s="1">
        <v>1.4176784723900001E-3</v>
      </c>
      <c r="G74" s="1">
        <v>6.44752401142E-3</v>
      </c>
    </row>
    <row r="75" spans="1:7" x14ac:dyDescent="0.3">
      <c r="A75" s="1" t="s">
        <v>184</v>
      </c>
      <c r="B75" s="1" t="s">
        <v>185</v>
      </c>
      <c r="C75" s="1">
        <v>2</v>
      </c>
      <c r="D75" s="1">
        <v>9</v>
      </c>
      <c r="E75" s="5">
        <f t="shared" si="1"/>
        <v>22.222222222222221</v>
      </c>
      <c r="F75" s="1">
        <v>1.7262119041E-3</v>
      </c>
      <c r="G75" s="1">
        <v>7.4428876904200003E-3</v>
      </c>
    </row>
    <row r="76" spans="1:7" x14ac:dyDescent="0.3">
      <c r="A76" s="1" t="s">
        <v>186</v>
      </c>
      <c r="B76" s="1" t="s">
        <v>187</v>
      </c>
      <c r="C76" s="1">
        <v>2</v>
      </c>
      <c r="D76" s="1">
        <v>9</v>
      </c>
      <c r="E76" s="5">
        <f t="shared" si="1"/>
        <v>22.222222222222221</v>
      </c>
      <c r="F76" s="1">
        <v>1.7262119041E-3</v>
      </c>
      <c r="G76" s="1">
        <v>7.4428876904200003E-3</v>
      </c>
    </row>
    <row r="77" spans="1:7" x14ac:dyDescent="0.3">
      <c r="A77" s="1" t="s">
        <v>188</v>
      </c>
      <c r="B77" s="1" t="s">
        <v>189</v>
      </c>
      <c r="C77" s="1">
        <v>2</v>
      </c>
      <c r="D77" s="1">
        <v>9</v>
      </c>
      <c r="E77" s="5">
        <f t="shared" si="1"/>
        <v>22.222222222222221</v>
      </c>
      <c r="F77" s="1">
        <v>1.7262119041E-3</v>
      </c>
      <c r="G77" s="1">
        <v>7.4428876904200003E-3</v>
      </c>
    </row>
    <row r="78" spans="1:7" x14ac:dyDescent="0.3">
      <c r="A78" s="1" t="s">
        <v>182</v>
      </c>
      <c r="B78" s="1" t="s">
        <v>183</v>
      </c>
      <c r="C78" s="1">
        <v>3</v>
      </c>
      <c r="D78" s="1">
        <v>38</v>
      </c>
      <c r="E78" s="5">
        <f t="shared" si="1"/>
        <v>7.8947368421052628</v>
      </c>
      <c r="F78" s="1">
        <v>1.66756224258E-3</v>
      </c>
      <c r="G78" s="1">
        <v>7.4428876904200003E-3</v>
      </c>
    </row>
    <row r="79" spans="1:7" x14ac:dyDescent="0.3">
      <c r="A79" s="1" t="s">
        <v>192</v>
      </c>
      <c r="B79" s="1" t="s">
        <v>193</v>
      </c>
      <c r="C79" s="1">
        <v>2</v>
      </c>
      <c r="D79" s="1">
        <v>10</v>
      </c>
      <c r="E79" s="5">
        <f t="shared" si="1"/>
        <v>20</v>
      </c>
      <c r="F79" s="1">
        <v>2.0636796657600002E-3</v>
      </c>
      <c r="G79" s="1">
        <v>8.5642706129000004E-3</v>
      </c>
    </row>
    <row r="80" spans="1:7" x14ac:dyDescent="0.3">
      <c r="A80" s="1" t="s">
        <v>194</v>
      </c>
      <c r="B80" s="1" t="s">
        <v>195</v>
      </c>
      <c r="C80" s="1">
        <v>2</v>
      </c>
      <c r="D80" s="1">
        <v>10</v>
      </c>
      <c r="E80" s="5">
        <f t="shared" si="1"/>
        <v>20</v>
      </c>
      <c r="F80" s="1">
        <v>2.0636796657600002E-3</v>
      </c>
      <c r="G80" s="1">
        <v>8.5642706129000004E-3</v>
      </c>
    </row>
    <row r="81" spans="1:7" x14ac:dyDescent="0.3">
      <c r="A81" s="1" t="s">
        <v>190</v>
      </c>
      <c r="B81" s="1" t="s">
        <v>191</v>
      </c>
      <c r="C81" s="1">
        <v>3</v>
      </c>
      <c r="D81" s="1">
        <v>41</v>
      </c>
      <c r="E81" s="5">
        <f t="shared" si="1"/>
        <v>7.3170731707317067</v>
      </c>
      <c r="F81" s="1">
        <v>2.0459497763999999E-3</v>
      </c>
      <c r="G81" s="1">
        <v>8.5642706129000004E-3</v>
      </c>
    </row>
    <row r="82" spans="1:7" x14ac:dyDescent="0.3">
      <c r="A82" s="1" t="s">
        <v>196</v>
      </c>
      <c r="B82" s="1" t="s">
        <v>197</v>
      </c>
      <c r="C82" s="1">
        <v>3</v>
      </c>
      <c r="D82" s="1">
        <v>42</v>
      </c>
      <c r="E82" s="5">
        <f t="shared" si="1"/>
        <v>7.1428571428571423</v>
      </c>
      <c r="F82" s="1">
        <v>2.1829452011300002E-3</v>
      </c>
      <c r="G82" s="1">
        <v>8.9473803305699998E-3</v>
      </c>
    </row>
    <row r="83" spans="1:7" x14ac:dyDescent="0.3">
      <c r="A83" s="1" t="s">
        <v>198</v>
      </c>
      <c r="B83" s="1" t="s">
        <v>199</v>
      </c>
      <c r="C83" s="1">
        <v>2</v>
      </c>
      <c r="D83" s="1">
        <v>11</v>
      </c>
      <c r="E83" s="5">
        <f t="shared" si="1"/>
        <v>18.181818181818183</v>
      </c>
      <c r="F83" s="1">
        <v>2.4297446198000001E-3</v>
      </c>
      <c r="G83" s="1">
        <v>9.4902966326200003E-3</v>
      </c>
    </row>
    <row r="84" spans="1:7" x14ac:dyDescent="0.3">
      <c r="A84" s="1" t="s">
        <v>200</v>
      </c>
      <c r="B84" s="1" t="s">
        <v>201</v>
      </c>
      <c r="C84" s="1">
        <v>2</v>
      </c>
      <c r="D84" s="1">
        <v>11</v>
      </c>
      <c r="E84" s="5">
        <f t="shared" si="1"/>
        <v>18.181818181818183</v>
      </c>
      <c r="F84" s="1">
        <v>2.4297446198000001E-3</v>
      </c>
      <c r="G84" s="1">
        <v>9.4902966326200003E-3</v>
      </c>
    </row>
    <row r="85" spans="1:7" x14ac:dyDescent="0.3">
      <c r="A85" s="1" t="s">
        <v>202</v>
      </c>
      <c r="B85" s="1" t="s">
        <v>203</v>
      </c>
      <c r="C85" s="1">
        <v>2</v>
      </c>
      <c r="D85" s="1">
        <v>11</v>
      </c>
      <c r="E85" s="5">
        <f t="shared" si="1"/>
        <v>18.181818181818183</v>
      </c>
      <c r="F85" s="1">
        <v>2.4297446198000001E-3</v>
      </c>
      <c r="G85" s="1">
        <v>9.4902966326200003E-3</v>
      </c>
    </row>
    <row r="86" spans="1:7" x14ac:dyDescent="0.3">
      <c r="A86" s="1" t="s">
        <v>204</v>
      </c>
      <c r="B86" s="1" t="s">
        <v>205</v>
      </c>
      <c r="C86" s="1">
        <v>2</v>
      </c>
      <c r="D86" s="1">
        <v>11</v>
      </c>
      <c r="E86" s="5">
        <f t="shared" si="1"/>
        <v>18.181818181818183</v>
      </c>
      <c r="F86" s="1">
        <v>2.4297446198000001E-3</v>
      </c>
      <c r="G86" s="1">
        <v>9.4902966326200003E-3</v>
      </c>
    </row>
    <row r="87" spans="1:7" x14ac:dyDescent="0.3">
      <c r="A87" s="1" t="s">
        <v>206</v>
      </c>
      <c r="B87" s="1" t="s">
        <v>207</v>
      </c>
      <c r="C87" s="1">
        <v>3</v>
      </c>
      <c r="D87" s="1">
        <v>45</v>
      </c>
      <c r="E87" s="5">
        <f t="shared" si="1"/>
        <v>6.666666666666667</v>
      </c>
      <c r="F87" s="1">
        <v>2.6276228216699999E-3</v>
      </c>
      <c r="G87" s="1">
        <v>1.01438462418E-2</v>
      </c>
    </row>
    <row r="88" spans="1:7" x14ac:dyDescent="0.3">
      <c r="A88" s="1" t="s">
        <v>208</v>
      </c>
      <c r="B88" s="1" t="s">
        <v>209</v>
      </c>
      <c r="C88" s="1">
        <v>2</v>
      </c>
      <c r="D88" s="1">
        <v>12</v>
      </c>
      <c r="E88" s="5">
        <f t="shared" si="1"/>
        <v>16.666666666666664</v>
      </c>
      <c r="F88" s="1">
        <v>2.8240725007900001E-3</v>
      </c>
      <c r="G88" s="1">
        <v>1.0776920347799999E-2</v>
      </c>
    </row>
    <row r="89" spans="1:7" x14ac:dyDescent="0.3">
      <c r="A89" s="1" t="s">
        <v>210</v>
      </c>
      <c r="B89" s="1" t="s">
        <v>211</v>
      </c>
      <c r="C89" s="1">
        <v>3</v>
      </c>
      <c r="D89" s="1">
        <v>48</v>
      </c>
      <c r="E89" s="5">
        <f t="shared" si="1"/>
        <v>6.25</v>
      </c>
      <c r="F89" s="1">
        <v>3.1243793460299998E-3</v>
      </c>
      <c r="G89" s="1">
        <v>1.1787431169100001E-2</v>
      </c>
    </row>
    <row r="90" spans="1:7" x14ac:dyDescent="0.3">
      <c r="A90" s="1" t="s">
        <v>212</v>
      </c>
      <c r="B90" s="1" t="s">
        <v>213</v>
      </c>
      <c r="C90" s="1">
        <v>4</v>
      </c>
      <c r="D90" s="1">
        <v>102</v>
      </c>
      <c r="E90" s="5">
        <f t="shared" si="1"/>
        <v>3.9215686274509802</v>
      </c>
      <c r="F90" s="1">
        <v>3.2575081040000001E-3</v>
      </c>
      <c r="G90" s="1">
        <v>1.2151603264300001E-2</v>
      </c>
    </row>
    <row r="91" spans="1:7" x14ac:dyDescent="0.3">
      <c r="A91" s="1" t="s">
        <v>214</v>
      </c>
      <c r="B91" s="1" t="s">
        <v>215</v>
      </c>
      <c r="C91" s="1">
        <v>7</v>
      </c>
      <c r="D91" s="1">
        <v>337</v>
      </c>
      <c r="E91" s="5">
        <f t="shared" si="1"/>
        <v>2.0771513353115725</v>
      </c>
      <c r="F91" s="1">
        <v>3.77479701264E-3</v>
      </c>
      <c r="G91" s="1">
        <v>1.39248067577E-2</v>
      </c>
    </row>
    <row r="92" spans="1:7" x14ac:dyDescent="0.3">
      <c r="A92" s="1" t="s">
        <v>218</v>
      </c>
      <c r="B92" s="1" t="s">
        <v>219</v>
      </c>
      <c r="C92" s="1">
        <v>3</v>
      </c>
      <c r="D92" s="1">
        <v>54</v>
      </c>
      <c r="E92" s="5">
        <f t="shared" si="1"/>
        <v>5.5555555555555554</v>
      </c>
      <c r="F92" s="1">
        <v>4.2814354067199998E-3</v>
      </c>
      <c r="G92" s="1">
        <v>1.54503973373E-2</v>
      </c>
    </row>
    <row r="93" spans="1:7" x14ac:dyDescent="0.3">
      <c r="A93" s="1" t="s">
        <v>216</v>
      </c>
      <c r="B93" s="1" t="s">
        <v>217</v>
      </c>
      <c r="C93" s="1">
        <v>6</v>
      </c>
      <c r="D93" s="1">
        <v>258</v>
      </c>
      <c r="E93" s="5">
        <f t="shared" si="1"/>
        <v>2.3255813953488373</v>
      </c>
      <c r="F93" s="1">
        <v>4.2364018422499997E-3</v>
      </c>
      <c r="G93" s="1">
        <v>1.54503973373E-2</v>
      </c>
    </row>
    <row r="94" spans="1:7" x14ac:dyDescent="0.3">
      <c r="A94" s="1" t="s">
        <v>220</v>
      </c>
      <c r="B94" s="1" t="s">
        <v>221</v>
      </c>
      <c r="C94" s="1">
        <v>2</v>
      </c>
      <c r="D94" s="1">
        <v>17</v>
      </c>
      <c r="E94" s="5">
        <f t="shared" si="1"/>
        <v>11.76470588235294</v>
      </c>
      <c r="F94" s="1">
        <v>5.2081548694600001E-3</v>
      </c>
      <c r="G94" s="1">
        <v>1.8592552867300001E-2</v>
      </c>
    </row>
    <row r="95" spans="1:7" x14ac:dyDescent="0.3">
      <c r="A95" s="1" t="s">
        <v>222</v>
      </c>
      <c r="B95" s="1" t="s">
        <v>223</v>
      </c>
      <c r="C95" s="1">
        <v>2</v>
      </c>
      <c r="D95" s="1">
        <v>18</v>
      </c>
      <c r="E95" s="5">
        <f t="shared" si="1"/>
        <v>11.111111111111111</v>
      </c>
      <c r="F95" s="1">
        <v>5.7651988840400001E-3</v>
      </c>
      <c r="G95" s="1">
        <v>2.01478529421E-2</v>
      </c>
    </row>
    <row r="96" spans="1:7" x14ac:dyDescent="0.3">
      <c r="A96" s="1" t="s">
        <v>224</v>
      </c>
      <c r="B96" s="1" t="s">
        <v>225</v>
      </c>
      <c r="C96" s="1">
        <v>2</v>
      </c>
      <c r="D96" s="1">
        <v>18</v>
      </c>
      <c r="E96" s="5">
        <f t="shared" si="1"/>
        <v>11.111111111111111</v>
      </c>
      <c r="F96" s="1">
        <v>5.7651988840400001E-3</v>
      </c>
      <c r="G96" s="1">
        <v>2.01478529421E-2</v>
      </c>
    </row>
    <row r="97" spans="1:7" x14ac:dyDescent="0.3">
      <c r="A97" s="1" t="s">
        <v>226</v>
      </c>
      <c r="B97" s="1" t="s">
        <v>227</v>
      </c>
      <c r="C97" s="1">
        <v>2</v>
      </c>
      <c r="D97" s="1">
        <v>19</v>
      </c>
      <c r="E97" s="5">
        <f t="shared" si="1"/>
        <v>10.526315789473683</v>
      </c>
      <c r="F97" s="1">
        <v>6.34824459784E-3</v>
      </c>
      <c r="G97" s="1">
        <v>2.1728012437999999E-2</v>
      </c>
    </row>
    <row r="98" spans="1:7" x14ac:dyDescent="0.3">
      <c r="A98" s="1" t="s">
        <v>228</v>
      </c>
      <c r="B98" s="1" t="s">
        <v>229</v>
      </c>
      <c r="C98" s="1">
        <v>2</v>
      </c>
      <c r="D98" s="1">
        <v>19</v>
      </c>
      <c r="E98" s="5">
        <f t="shared" si="1"/>
        <v>10.526315789473683</v>
      </c>
      <c r="F98" s="1">
        <v>6.34824459784E-3</v>
      </c>
      <c r="G98" s="1">
        <v>2.1728012437999999E-2</v>
      </c>
    </row>
    <row r="99" spans="1:7" x14ac:dyDescent="0.3">
      <c r="A99" s="1" t="s">
        <v>230</v>
      </c>
      <c r="B99" s="1" t="s">
        <v>231</v>
      </c>
      <c r="C99" s="1">
        <v>2</v>
      </c>
      <c r="D99" s="1">
        <v>21</v>
      </c>
      <c r="E99" s="5">
        <f t="shared" si="1"/>
        <v>9.5238095238095237</v>
      </c>
      <c r="F99" s="1">
        <v>7.5910956034599998E-3</v>
      </c>
      <c r="G99" s="1">
        <v>2.57167728607E-2</v>
      </c>
    </row>
    <row r="100" spans="1:7" x14ac:dyDescent="0.3">
      <c r="A100" s="1" t="s">
        <v>232</v>
      </c>
      <c r="B100" s="1" t="s">
        <v>233</v>
      </c>
      <c r="C100" s="1">
        <v>3</v>
      </c>
      <c r="D100" s="1">
        <v>68</v>
      </c>
      <c r="E100" s="5">
        <f t="shared" si="1"/>
        <v>4.4117647058823533</v>
      </c>
      <c r="F100" s="1">
        <v>7.8902627745599998E-3</v>
      </c>
      <c r="G100" s="1">
        <v>2.6460275163200001E-2</v>
      </c>
    </row>
    <row r="101" spans="1:7" x14ac:dyDescent="0.3">
      <c r="A101" s="1" t="s">
        <v>238</v>
      </c>
      <c r="B101" s="1" t="s">
        <v>239</v>
      </c>
      <c r="C101" s="1">
        <v>2</v>
      </c>
      <c r="D101" s="1">
        <v>22</v>
      </c>
      <c r="E101" s="5">
        <f t="shared" si="1"/>
        <v>9.0909090909090917</v>
      </c>
      <c r="F101" s="1">
        <v>8.2502848245400006E-3</v>
      </c>
      <c r="G101" s="1">
        <v>2.6593151084899999E-2</v>
      </c>
    </row>
    <row r="102" spans="1:7" x14ac:dyDescent="0.3">
      <c r="A102" s="1" t="s">
        <v>240</v>
      </c>
      <c r="B102" s="1" t="s">
        <v>241</v>
      </c>
      <c r="C102" s="1">
        <v>2</v>
      </c>
      <c r="D102" s="1">
        <v>22</v>
      </c>
      <c r="E102" s="5">
        <f t="shared" si="1"/>
        <v>9.0909090909090917</v>
      </c>
      <c r="F102" s="1">
        <v>8.2502848245400006E-3</v>
      </c>
      <c r="G102" s="1">
        <v>2.6593151084899999E-2</v>
      </c>
    </row>
    <row r="103" spans="1:7" x14ac:dyDescent="0.3">
      <c r="A103" s="1" t="s">
        <v>236</v>
      </c>
      <c r="B103" s="1" t="s">
        <v>237</v>
      </c>
      <c r="C103" s="1">
        <v>3</v>
      </c>
      <c r="D103" s="1">
        <v>69</v>
      </c>
      <c r="E103" s="5">
        <f t="shared" si="1"/>
        <v>4.3478260869565215</v>
      </c>
      <c r="F103" s="1">
        <v>8.1992311757799995E-3</v>
      </c>
      <c r="G103" s="1">
        <v>2.6593151084899999E-2</v>
      </c>
    </row>
    <row r="104" spans="1:7" x14ac:dyDescent="0.3">
      <c r="A104" s="1" t="s">
        <v>234</v>
      </c>
      <c r="B104" s="1" t="s">
        <v>235</v>
      </c>
      <c r="C104" s="1">
        <v>7</v>
      </c>
      <c r="D104" s="1">
        <v>391</v>
      </c>
      <c r="E104" s="5">
        <f t="shared" si="1"/>
        <v>1.7902813299232736</v>
      </c>
      <c r="F104" s="1">
        <v>8.1904897151500004E-3</v>
      </c>
      <c r="G104" s="1">
        <v>2.6593151084899999E-2</v>
      </c>
    </row>
    <row r="105" spans="1:7" x14ac:dyDescent="0.3">
      <c r="A105" s="1" t="s">
        <v>242</v>
      </c>
      <c r="B105" s="1" t="s">
        <v>243</v>
      </c>
      <c r="C105" s="1">
        <v>2</v>
      </c>
      <c r="D105" s="1">
        <v>23</v>
      </c>
      <c r="E105" s="5">
        <f t="shared" si="1"/>
        <v>8.695652173913043</v>
      </c>
      <c r="F105" s="1">
        <v>8.9342435630899997E-3</v>
      </c>
      <c r="G105" s="1">
        <v>2.8249227266100001E-2</v>
      </c>
    </row>
    <row r="106" spans="1:7" x14ac:dyDescent="0.3">
      <c r="A106" s="1" t="s">
        <v>244</v>
      </c>
      <c r="B106" s="1" t="s">
        <v>245</v>
      </c>
      <c r="C106" s="1">
        <v>2</v>
      </c>
      <c r="D106" s="1">
        <v>23</v>
      </c>
      <c r="E106" s="5">
        <f t="shared" si="1"/>
        <v>8.695652173913043</v>
      </c>
      <c r="F106" s="1">
        <v>8.9342435630899997E-3</v>
      </c>
      <c r="G106" s="1">
        <v>2.8249227266100001E-2</v>
      </c>
    </row>
    <row r="107" spans="1:7" x14ac:dyDescent="0.3">
      <c r="A107" s="1" t="s">
        <v>246</v>
      </c>
      <c r="B107" s="1" t="s">
        <v>247</v>
      </c>
      <c r="C107" s="1">
        <v>2</v>
      </c>
      <c r="D107" s="1">
        <v>24</v>
      </c>
      <c r="E107" s="5">
        <f t="shared" si="1"/>
        <v>8.3333333333333321</v>
      </c>
      <c r="F107" s="1">
        <v>9.6426703824299999E-3</v>
      </c>
      <c r="G107" s="1">
        <v>3.0201571386499999E-2</v>
      </c>
    </row>
    <row r="108" spans="1:7" x14ac:dyDescent="0.3">
      <c r="A108" s="1" t="s">
        <v>248</v>
      </c>
      <c r="B108" s="1" t="s">
        <v>249</v>
      </c>
      <c r="C108" s="1">
        <v>10</v>
      </c>
      <c r="D108" s="1">
        <v>722</v>
      </c>
      <c r="E108" s="5">
        <f t="shared" si="1"/>
        <v>1.3850415512465373</v>
      </c>
      <c r="F108" s="1">
        <v>9.7439162212999992E-3</v>
      </c>
      <c r="G108" s="1">
        <v>3.0233459677300002E-2</v>
      </c>
    </row>
    <row r="109" spans="1:7" x14ac:dyDescent="0.3">
      <c r="A109" s="1" t="s">
        <v>250</v>
      </c>
      <c r="B109" s="1" t="s">
        <v>251</v>
      </c>
      <c r="C109" s="1">
        <v>2</v>
      </c>
      <c r="D109" s="1">
        <v>25</v>
      </c>
      <c r="E109" s="5">
        <f t="shared" si="1"/>
        <v>8</v>
      </c>
      <c r="F109" s="1">
        <v>1.0375266449600001E-2</v>
      </c>
      <c r="G109" s="1">
        <v>3.1894337604300001E-2</v>
      </c>
    </row>
    <row r="110" spans="1:7" x14ac:dyDescent="0.3">
      <c r="A110" s="1" t="s">
        <v>252</v>
      </c>
      <c r="B110" s="1" t="s">
        <v>253</v>
      </c>
      <c r="C110" s="1">
        <v>4</v>
      </c>
      <c r="D110" s="1">
        <v>148</v>
      </c>
      <c r="E110" s="5">
        <f t="shared" si="1"/>
        <v>2.7027027027027026</v>
      </c>
      <c r="F110" s="1">
        <v>1.14550234682E-2</v>
      </c>
      <c r="G110" s="1">
        <v>3.4890530196699999E-2</v>
      </c>
    </row>
    <row r="111" spans="1:7" x14ac:dyDescent="0.3">
      <c r="A111" s="1" t="s">
        <v>254</v>
      </c>
      <c r="B111" s="1" t="s">
        <v>255</v>
      </c>
      <c r="C111" s="1">
        <v>2</v>
      </c>
      <c r="D111" s="1">
        <v>27</v>
      </c>
      <c r="E111" s="5">
        <f t="shared" si="1"/>
        <v>7.4074074074074066</v>
      </c>
      <c r="F111" s="1">
        <v>1.19117838965E-2</v>
      </c>
      <c r="G111" s="1">
        <v>3.5951929578400002E-2</v>
      </c>
    </row>
    <row r="112" spans="1:7" x14ac:dyDescent="0.3">
      <c r="A112" s="1" t="s">
        <v>256</v>
      </c>
      <c r="B112" s="1" t="s">
        <v>257</v>
      </c>
      <c r="C112" s="1">
        <v>4</v>
      </c>
      <c r="D112" s="1">
        <v>151</v>
      </c>
      <c r="E112" s="5">
        <f t="shared" si="1"/>
        <v>2.6490066225165565</v>
      </c>
      <c r="F112" s="1">
        <v>1.2234836196299999E-2</v>
      </c>
      <c r="G112" s="1">
        <v>3.6594284839500002E-2</v>
      </c>
    </row>
    <row r="113" spans="1:7" x14ac:dyDescent="0.3">
      <c r="A113" s="1" t="s">
        <v>258</v>
      </c>
      <c r="B113" s="1" t="s">
        <v>259</v>
      </c>
      <c r="C113" s="1">
        <v>2</v>
      </c>
      <c r="D113" s="1">
        <v>28</v>
      </c>
      <c r="E113" s="5">
        <f t="shared" si="1"/>
        <v>7.1428571428571423</v>
      </c>
      <c r="F113" s="1">
        <v>1.2715120452700001E-2</v>
      </c>
      <c r="G113" s="1">
        <v>3.7691249913199998E-2</v>
      </c>
    </row>
    <row r="114" spans="1:7" x14ac:dyDescent="0.3">
      <c r="A114" s="1" t="s">
        <v>260</v>
      </c>
      <c r="B114" s="1" t="s">
        <v>261</v>
      </c>
      <c r="C114" s="1">
        <v>2</v>
      </c>
      <c r="D114" s="1">
        <v>29</v>
      </c>
      <c r="E114" s="5">
        <f t="shared" si="1"/>
        <v>6.8965517241379306</v>
      </c>
      <c r="F114" s="1">
        <v>1.3541456571099999E-2</v>
      </c>
      <c r="G114" s="1">
        <v>3.9436522645700002E-2</v>
      </c>
    </row>
    <row r="115" spans="1:7" x14ac:dyDescent="0.3">
      <c r="A115" s="1" t="s">
        <v>262</v>
      </c>
      <c r="B115" s="1" t="s">
        <v>263</v>
      </c>
      <c r="C115" s="1">
        <v>2</v>
      </c>
      <c r="D115" s="1">
        <v>29</v>
      </c>
      <c r="E115" s="5">
        <f t="shared" si="1"/>
        <v>6.8965517241379306</v>
      </c>
      <c r="F115" s="1">
        <v>1.3541456571099999E-2</v>
      </c>
      <c r="G115" s="1">
        <v>3.9436522645700002E-2</v>
      </c>
    </row>
    <row r="116" spans="1:7" x14ac:dyDescent="0.3">
      <c r="A116" s="1" t="s">
        <v>264</v>
      </c>
      <c r="B116" s="1" t="s">
        <v>265</v>
      </c>
      <c r="C116" s="1">
        <v>2</v>
      </c>
      <c r="D116" s="1">
        <v>30</v>
      </c>
      <c r="E116" s="5">
        <f t="shared" si="1"/>
        <v>6.666666666666667</v>
      </c>
      <c r="F116" s="1">
        <v>1.43905061454E-2</v>
      </c>
      <c r="G116" s="1">
        <v>4.1544765567599999E-2</v>
      </c>
    </row>
    <row r="117" spans="1:7" x14ac:dyDescent="0.3">
      <c r="A117" s="1" t="s">
        <v>268</v>
      </c>
      <c r="B117" s="1" t="s">
        <v>269</v>
      </c>
      <c r="C117" s="1">
        <v>2</v>
      </c>
      <c r="D117" s="1">
        <v>31</v>
      </c>
      <c r="E117" s="5">
        <f t="shared" si="1"/>
        <v>6.4516129032258061</v>
      </c>
      <c r="F117" s="1">
        <v>1.5261985557E-2</v>
      </c>
      <c r="G117" s="1">
        <v>4.3307514572000001E-2</v>
      </c>
    </row>
    <row r="118" spans="1:7" x14ac:dyDescent="0.3">
      <c r="A118" s="1" t="s">
        <v>266</v>
      </c>
      <c r="B118" s="1" t="s">
        <v>267</v>
      </c>
      <c r="C118" s="1">
        <v>8</v>
      </c>
      <c r="D118" s="1">
        <v>549</v>
      </c>
      <c r="E118" s="5">
        <f t="shared" si="1"/>
        <v>1.4571948998178506</v>
      </c>
      <c r="F118" s="1">
        <v>1.5181019544499999E-2</v>
      </c>
      <c r="G118" s="1">
        <v>4.3307514572000001E-2</v>
      </c>
    </row>
    <row r="119" spans="1:7" x14ac:dyDescent="0.3">
      <c r="A119" s="1" t="s">
        <v>270</v>
      </c>
      <c r="B119" s="1" t="s">
        <v>271</v>
      </c>
      <c r="C119" s="1">
        <v>2</v>
      </c>
      <c r="D119" s="1">
        <v>32</v>
      </c>
      <c r="E119" s="5">
        <f t="shared" si="1"/>
        <v>6.25</v>
      </c>
      <c r="F119" s="1">
        <v>1.61556136564E-2</v>
      </c>
      <c r="G119" s="1">
        <v>4.5454777406300002E-2</v>
      </c>
    </row>
    <row r="120" spans="1:7" x14ac:dyDescent="0.3">
      <c r="A120" s="1" t="s">
        <v>272</v>
      </c>
      <c r="B120" s="1" t="s">
        <v>273</v>
      </c>
      <c r="C120" s="1">
        <v>4</v>
      </c>
      <c r="D120" s="1">
        <v>166</v>
      </c>
      <c r="E120" s="5">
        <f t="shared" si="1"/>
        <v>2.4096385542168677</v>
      </c>
      <c r="F120" s="1">
        <v>1.6641307115799999E-2</v>
      </c>
      <c r="G120" s="1">
        <v>4.6427848424000003E-2</v>
      </c>
    </row>
    <row r="121" spans="1:7" x14ac:dyDescent="0.3">
      <c r="A121" s="1" t="s">
        <v>274</v>
      </c>
      <c r="B121" s="1" t="s">
        <v>275</v>
      </c>
      <c r="C121" s="1">
        <v>28</v>
      </c>
      <c r="D121" s="1">
        <v>3199</v>
      </c>
      <c r="E121" s="5">
        <f t="shared" si="1"/>
        <v>0.87527352297592997</v>
      </c>
      <c r="F121" s="1">
        <v>1.6823788203100001E-2</v>
      </c>
      <c r="G121" s="1">
        <v>4.6545814028600002E-2</v>
      </c>
    </row>
    <row r="122" spans="1:7" x14ac:dyDescent="0.3">
      <c r="A122" s="1" t="s">
        <v>276</v>
      </c>
      <c r="B122" s="1" t="s">
        <v>277</v>
      </c>
      <c r="C122" s="1">
        <v>2</v>
      </c>
      <c r="D122" s="1">
        <v>33</v>
      </c>
      <c r="E122" s="5">
        <f t="shared" si="1"/>
        <v>6.0606060606060606</v>
      </c>
      <c r="F122" s="1">
        <v>1.70711117445E-2</v>
      </c>
      <c r="G122" s="1">
        <v>4.68397446213E-2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23AF-619A-4A24-8B2B-B97057A280DC}">
  <dimension ref="A1:G24"/>
  <sheetViews>
    <sheetView workbookViewId="0"/>
  </sheetViews>
  <sheetFormatPr defaultRowHeight="14.25" x14ac:dyDescent="0.3"/>
  <cols>
    <col min="1" max="1" width="48.125" style="1" bestFit="1" customWidth="1"/>
    <col min="2" max="2" width="8.375" style="1" bestFit="1" customWidth="1"/>
    <col min="3" max="3" width="13.625" style="1" bestFit="1" customWidth="1"/>
    <col min="4" max="4" width="20.5" style="1" bestFit="1" customWidth="1"/>
    <col min="5" max="5" width="11.875" style="1" bestFit="1" customWidth="1"/>
    <col min="6" max="6" width="12.75" style="1" bestFit="1" customWidth="1"/>
    <col min="7" max="7" width="18.625" style="1" bestFit="1" customWidth="1"/>
    <col min="8" max="16384" width="9" style="1"/>
  </cols>
  <sheetData>
    <row r="1" spans="1:7" ht="20.100000000000001" customHeight="1" x14ac:dyDescent="0.3">
      <c r="A1" s="3" t="s">
        <v>595</v>
      </c>
      <c r="B1" s="3" t="s">
        <v>0</v>
      </c>
      <c r="C1" s="3" t="s">
        <v>1</v>
      </c>
      <c r="D1" s="3" t="s">
        <v>2</v>
      </c>
      <c r="E1" s="3" t="s">
        <v>593</v>
      </c>
      <c r="F1" s="3" t="s">
        <v>3</v>
      </c>
      <c r="G1" s="3" t="s">
        <v>4</v>
      </c>
    </row>
    <row r="2" spans="1:7" x14ac:dyDescent="0.3">
      <c r="A2" s="1" t="s">
        <v>5</v>
      </c>
      <c r="B2" s="1" t="s">
        <v>598</v>
      </c>
      <c r="C2" s="1">
        <v>15</v>
      </c>
      <c r="D2" s="1">
        <v>22</v>
      </c>
      <c r="E2" s="5">
        <f t="shared" ref="E2:E24" si="0">(C2/D2)*100</f>
        <v>68.181818181818173</v>
      </c>
      <c r="F2" s="2">
        <v>1.07106854505E-24</v>
      </c>
      <c r="G2" s="2">
        <v>5.0340221617600001E-23</v>
      </c>
    </row>
    <row r="3" spans="1:7" x14ac:dyDescent="0.3">
      <c r="A3" s="1" t="s">
        <v>6</v>
      </c>
      <c r="B3" s="1" t="s">
        <v>599</v>
      </c>
      <c r="C3" s="1">
        <v>6</v>
      </c>
      <c r="D3" s="1">
        <v>39</v>
      </c>
      <c r="E3" s="5">
        <f t="shared" si="0"/>
        <v>15.384615384615385</v>
      </c>
      <c r="F3" s="2">
        <v>2.17272922352E-7</v>
      </c>
      <c r="G3" s="2">
        <v>4.3620275780999997E-6</v>
      </c>
    </row>
    <row r="4" spans="1:7" x14ac:dyDescent="0.3">
      <c r="A4" s="1" t="s">
        <v>7</v>
      </c>
      <c r="B4" s="1" t="s">
        <v>600</v>
      </c>
      <c r="C4" s="1">
        <v>7</v>
      </c>
      <c r="D4" s="1">
        <v>69</v>
      </c>
      <c r="E4" s="5">
        <f t="shared" si="0"/>
        <v>10.144927536231885</v>
      </c>
      <c r="F4" s="2">
        <v>2.7842729221900001E-7</v>
      </c>
      <c r="G4" s="2">
        <v>4.3620275780999997E-6</v>
      </c>
    </row>
    <row r="5" spans="1:7" x14ac:dyDescent="0.3">
      <c r="A5" s="1" t="s">
        <v>8</v>
      </c>
      <c r="B5" s="1" t="s">
        <v>601</v>
      </c>
      <c r="C5" s="1">
        <v>7</v>
      </c>
      <c r="D5" s="1">
        <v>77</v>
      </c>
      <c r="E5" s="5">
        <f t="shared" si="0"/>
        <v>9.0909090909090917</v>
      </c>
      <c r="F5" s="2">
        <v>5.55085001191E-7</v>
      </c>
      <c r="G5" s="2">
        <v>6.5222487639900002E-6</v>
      </c>
    </row>
    <row r="6" spans="1:7" x14ac:dyDescent="0.3">
      <c r="A6" s="1" t="s">
        <v>9</v>
      </c>
      <c r="B6" s="1" t="s">
        <v>602</v>
      </c>
      <c r="C6" s="1">
        <v>33</v>
      </c>
      <c r="D6" s="1">
        <v>2246</v>
      </c>
      <c r="E6" s="5">
        <f t="shared" si="0"/>
        <v>1.4692787177203919</v>
      </c>
      <c r="F6" s="2">
        <v>7.1085746614499999E-7</v>
      </c>
      <c r="G6" s="2">
        <v>6.6820601817599997E-6</v>
      </c>
    </row>
    <row r="7" spans="1:7" x14ac:dyDescent="0.3">
      <c r="A7" s="1" t="s">
        <v>10</v>
      </c>
      <c r="B7" s="1" t="s">
        <v>603</v>
      </c>
      <c r="C7" s="1">
        <v>4</v>
      </c>
      <c r="D7" s="1">
        <v>22</v>
      </c>
      <c r="E7" s="5">
        <f t="shared" si="0"/>
        <v>18.181818181818183</v>
      </c>
      <c r="F7" s="2">
        <v>1.39809329388E-5</v>
      </c>
      <c r="G7" s="1">
        <v>1.06922563525E-4</v>
      </c>
    </row>
    <row r="8" spans="1:7" x14ac:dyDescent="0.3">
      <c r="A8" s="1" t="s">
        <v>11</v>
      </c>
      <c r="B8" s="1" t="s">
        <v>604</v>
      </c>
      <c r="C8" s="1">
        <v>5</v>
      </c>
      <c r="D8" s="1">
        <v>50</v>
      </c>
      <c r="E8" s="5">
        <f t="shared" si="0"/>
        <v>10</v>
      </c>
      <c r="F8" s="2">
        <v>1.5924637120800001E-5</v>
      </c>
      <c r="G8" s="1">
        <v>1.06922563525E-4</v>
      </c>
    </row>
    <row r="9" spans="1:7" x14ac:dyDescent="0.3">
      <c r="A9" s="1" t="s">
        <v>12</v>
      </c>
      <c r="B9" s="1" t="s">
        <v>605</v>
      </c>
      <c r="C9" s="1">
        <v>4</v>
      </c>
      <c r="D9" s="1">
        <v>32</v>
      </c>
      <c r="E9" s="5">
        <f t="shared" si="0"/>
        <v>12.5</v>
      </c>
      <c r="F9" s="2">
        <v>5.2681579143000002E-5</v>
      </c>
      <c r="G9" s="1">
        <v>3.0923374353900002E-4</v>
      </c>
    </row>
    <row r="10" spans="1:7" x14ac:dyDescent="0.3">
      <c r="A10" s="1" t="s">
        <v>13</v>
      </c>
      <c r="B10" s="1" t="s">
        <v>606</v>
      </c>
      <c r="C10" s="1">
        <v>5</v>
      </c>
      <c r="D10" s="1">
        <v>67</v>
      </c>
      <c r="E10" s="5">
        <f t="shared" si="0"/>
        <v>7.4626865671641784</v>
      </c>
      <c r="F10" s="2">
        <v>5.9214972167100002E-5</v>
      </c>
      <c r="G10" s="1">
        <v>3.0923374353900002E-4</v>
      </c>
    </row>
    <row r="11" spans="1:7" x14ac:dyDescent="0.3">
      <c r="A11" s="1" t="s">
        <v>14</v>
      </c>
      <c r="B11" s="1" t="s">
        <v>607</v>
      </c>
      <c r="C11" s="1">
        <v>4</v>
      </c>
      <c r="D11" s="1">
        <v>35</v>
      </c>
      <c r="E11" s="5">
        <f t="shared" si="0"/>
        <v>11.428571428571429</v>
      </c>
      <c r="F11" s="2">
        <v>7.2583465142200004E-5</v>
      </c>
      <c r="G11" s="1">
        <v>3.4114228616900002E-4</v>
      </c>
    </row>
    <row r="12" spans="1:7" x14ac:dyDescent="0.3">
      <c r="A12" s="1" t="s">
        <v>15</v>
      </c>
      <c r="B12" s="1" t="s">
        <v>608</v>
      </c>
      <c r="C12" s="1">
        <v>4</v>
      </c>
      <c r="D12" s="1">
        <v>40</v>
      </c>
      <c r="E12" s="5">
        <f t="shared" si="0"/>
        <v>10</v>
      </c>
      <c r="F12" s="1">
        <v>1.1715548485500001E-4</v>
      </c>
      <c r="G12" s="1">
        <v>5.00573435291E-4</v>
      </c>
    </row>
    <row r="13" spans="1:7" x14ac:dyDescent="0.3">
      <c r="A13" s="1" t="s">
        <v>16</v>
      </c>
      <c r="B13" s="1" t="s">
        <v>609</v>
      </c>
      <c r="C13" s="1">
        <v>6</v>
      </c>
      <c r="D13" s="1">
        <v>134</v>
      </c>
      <c r="E13" s="5">
        <f t="shared" si="0"/>
        <v>4.4776119402985071</v>
      </c>
      <c r="F13" s="1">
        <v>1.59811778049E-4</v>
      </c>
      <c r="G13" s="1">
        <v>6.25929464024E-4</v>
      </c>
    </row>
    <row r="14" spans="1:7" x14ac:dyDescent="0.3">
      <c r="A14" s="1" t="s">
        <v>17</v>
      </c>
      <c r="B14" s="1" t="s">
        <v>610</v>
      </c>
      <c r="C14" s="1">
        <v>7</v>
      </c>
      <c r="D14" s="1">
        <v>211</v>
      </c>
      <c r="E14" s="5">
        <f t="shared" si="0"/>
        <v>3.3175355450236967</v>
      </c>
      <c r="F14" s="1">
        <v>2.7180124517399998E-4</v>
      </c>
      <c r="G14" s="1">
        <v>9.8266604024499992E-4</v>
      </c>
    </row>
    <row r="15" spans="1:7" x14ac:dyDescent="0.3">
      <c r="A15" s="1" t="s">
        <v>18</v>
      </c>
      <c r="B15" s="1" t="s">
        <v>611</v>
      </c>
      <c r="C15" s="1">
        <v>3</v>
      </c>
      <c r="D15" s="1">
        <v>36</v>
      </c>
      <c r="E15" s="5">
        <f t="shared" si="0"/>
        <v>8.3333333333333321</v>
      </c>
      <c r="F15" s="1">
        <v>1.44164623696E-3</v>
      </c>
      <c r="G15" s="1">
        <v>4.8398123669399998E-3</v>
      </c>
    </row>
    <row r="16" spans="1:7" x14ac:dyDescent="0.3">
      <c r="A16" s="1" t="s">
        <v>19</v>
      </c>
      <c r="B16" s="1" t="s">
        <v>612</v>
      </c>
      <c r="C16" s="1">
        <v>3</v>
      </c>
      <c r="D16" s="1">
        <v>51</v>
      </c>
      <c r="E16" s="5">
        <f t="shared" si="0"/>
        <v>5.8823529411764701</v>
      </c>
      <c r="F16" s="1">
        <v>3.6750764214599999E-3</v>
      </c>
      <c r="G16" s="1">
        <v>1.1515239453899999E-2</v>
      </c>
    </row>
    <row r="17" spans="1:7" x14ac:dyDescent="0.3">
      <c r="A17" s="1" t="s">
        <v>20</v>
      </c>
      <c r="B17" s="1" t="s">
        <v>613</v>
      </c>
      <c r="C17" s="1">
        <v>3</v>
      </c>
      <c r="D17" s="1">
        <v>54</v>
      </c>
      <c r="E17" s="5">
        <f t="shared" si="0"/>
        <v>5.5555555555555554</v>
      </c>
      <c r="F17" s="1">
        <v>4.2814354067199998E-3</v>
      </c>
      <c r="G17" s="1">
        <v>1.2576716507200001E-2</v>
      </c>
    </row>
    <row r="18" spans="1:7" x14ac:dyDescent="0.3">
      <c r="A18" s="1" t="s">
        <v>21</v>
      </c>
      <c r="B18" s="1" t="s">
        <v>614</v>
      </c>
      <c r="C18" s="1">
        <v>3</v>
      </c>
      <c r="D18" s="1">
        <v>56</v>
      </c>
      <c r="E18" s="5">
        <f t="shared" si="0"/>
        <v>5.3571428571428568</v>
      </c>
      <c r="F18" s="1">
        <v>4.7173867702499997E-3</v>
      </c>
      <c r="G18" s="1">
        <v>1.3042186953000001E-2</v>
      </c>
    </row>
    <row r="19" spans="1:7" x14ac:dyDescent="0.3">
      <c r="A19" s="1" t="s">
        <v>22</v>
      </c>
      <c r="B19" s="1" t="s">
        <v>615</v>
      </c>
      <c r="C19" s="1">
        <v>7</v>
      </c>
      <c r="D19" s="1">
        <v>364</v>
      </c>
      <c r="E19" s="5">
        <f t="shared" si="0"/>
        <v>1.9230769230769231</v>
      </c>
      <c r="F19" s="1">
        <v>5.6655815965899999E-3</v>
      </c>
      <c r="G19" s="1">
        <v>1.4793463057800001E-2</v>
      </c>
    </row>
    <row r="20" spans="1:7" x14ac:dyDescent="0.3">
      <c r="A20" s="1" t="s">
        <v>23</v>
      </c>
      <c r="B20" s="1" t="s">
        <v>616</v>
      </c>
      <c r="C20" s="1">
        <v>3</v>
      </c>
      <c r="D20" s="1">
        <v>74</v>
      </c>
      <c r="E20" s="5">
        <f t="shared" si="0"/>
        <v>4.0540540540540544</v>
      </c>
      <c r="F20" s="1">
        <v>9.8502853789099992E-3</v>
      </c>
      <c r="G20" s="1">
        <v>2.3636186538299998E-2</v>
      </c>
    </row>
    <row r="21" spans="1:7" x14ac:dyDescent="0.3">
      <c r="A21" s="1" t="s">
        <v>25</v>
      </c>
      <c r="B21" s="1" t="s">
        <v>617</v>
      </c>
      <c r="C21" s="1">
        <v>3</v>
      </c>
      <c r="D21" s="1">
        <v>76</v>
      </c>
      <c r="E21" s="5">
        <f t="shared" si="0"/>
        <v>3.9473684210526314</v>
      </c>
      <c r="F21" s="1">
        <v>1.0560849304400001E-2</v>
      </c>
      <c r="G21" s="1">
        <v>2.3636186538299998E-2</v>
      </c>
    </row>
    <row r="22" spans="1:7" x14ac:dyDescent="0.3">
      <c r="A22" s="1" t="s">
        <v>24</v>
      </c>
      <c r="B22" s="1" t="s">
        <v>618</v>
      </c>
      <c r="C22" s="1">
        <v>4</v>
      </c>
      <c r="D22" s="1">
        <v>143</v>
      </c>
      <c r="E22" s="5">
        <f t="shared" si="0"/>
        <v>2.7972027972027971</v>
      </c>
      <c r="F22" s="1">
        <v>1.02278607975E-2</v>
      </c>
      <c r="G22" s="1">
        <v>2.3636186538299998E-2</v>
      </c>
    </row>
    <row r="23" spans="1:7" x14ac:dyDescent="0.3">
      <c r="A23" s="1" t="s">
        <v>26</v>
      </c>
      <c r="B23" s="1" t="s">
        <v>619</v>
      </c>
      <c r="C23" s="1">
        <v>3</v>
      </c>
      <c r="D23" s="1">
        <v>78</v>
      </c>
      <c r="E23" s="5">
        <f t="shared" si="0"/>
        <v>3.8461538461538463</v>
      </c>
      <c r="F23" s="1">
        <v>1.13003990987E-2</v>
      </c>
      <c r="G23" s="1">
        <v>2.41417617108E-2</v>
      </c>
    </row>
    <row r="24" spans="1:7" x14ac:dyDescent="0.3">
      <c r="A24" s="1" t="s">
        <v>27</v>
      </c>
      <c r="B24" s="1" t="s">
        <v>620</v>
      </c>
      <c r="C24" s="1">
        <v>5</v>
      </c>
      <c r="D24" s="1">
        <v>273</v>
      </c>
      <c r="E24" s="5">
        <f t="shared" si="0"/>
        <v>1.8315018315018317</v>
      </c>
      <c r="F24" s="1">
        <v>2.2121450679099999E-2</v>
      </c>
      <c r="G24" s="1">
        <v>4.5204703561600001E-2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E2E1-3DC1-4E34-95B2-DAA180C0AEBD}">
  <dimension ref="A1:G192"/>
  <sheetViews>
    <sheetView workbookViewId="0"/>
  </sheetViews>
  <sheetFormatPr defaultRowHeight="14.25" x14ac:dyDescent="0.3"/>
  <cols>
    <col min="1" max="1" width="87.875" style="1" bestFit="1" customWidth="1"/>
    <col min="2" max="2" width="12.125" style="1" bestFit="1" customWidth="1"/>
    <col min="3" max="3" width="13.625" style="1" bestFit="1" customWidth="1"/>
    <col min="4" max="4" width="20.5" style="1" bestFit="1" customWidth="1"/>
    <col min="5" max="6" width="12.75" style="1" bestFit="1" customWidth="1"/>
    <col min="7" max="7" width="18.625" style="1" bestFit="1" customWidth="1"/>
    <col min="8" max="16384" width="9" style="1"/>
  </cols>
  <sheetData>
    <row r="1" spans="1:7" ht="20.100000000000001" customHeight="1" x14ac:dyDescent="0.3">
      <c r="A1" s="3" t="s">
        <v>597</v>
      </c>
      <c r="B1" s="3" t="s">
        <v>0</v>
      </c>
      <c r="C1" s="3" t="s">
        <v>1</v>
      </c>
      <c r="D1" s="3" t="s">
        <v>2</v>
      </c>
      <c r="E1" s="3" t="s">
        <v>593</v>
      </c>
      <c r="F1" s="3" t="s">
        <v>3</v>
      </c>
      <c r="G1" s="3" t="s">
        <v>4</v>
      </c>
    </row>
    <row r="2" spans="1:7" x14ac:dyDescent="0.3">
      <c r="A2" s="1" t="s">
        <v>70</v>
      </c>
      <c r="B2" s="1" t="s">
        <v>71</v>
      </c>
      <c r="C2" s="1">
        <v>430</v>
      </c>
      <c r="D2" s="1">
        <v>855</v>
      </c>
      <c r="E2" s="5">
        <f t="shared" ref="E2:E65" si="0">(C2/D2)*100</f>
        <v>50.292397660818708</v>
      </c>
      <c r="F2" s="1">
        <v>0</v>
      </c>
      <c r="G2" s="1">
        <v>0</v>
      </c>
    </row>
    <row r="3" spans="1:7" x14ac:dyDescent="0.3">
      <c r="A3" s="1" t="s">
        <v>108</v>
      </c>
      <c r="B3" s="1" t="s">
        <v>109</v>
      </c>
      <c r="C3" s="1">
        <v>640</v>
      </c>
      <c r="D3" s="1">
        <v>3025</v>
      </c>
      <c r="E3" s="5">
        <f t="shared" si="0"/>
        <v>21.15702479338843</v>
      </c>
      <c r="F3" s="1">
        <v>0</v>
      </c>
      <c r="G3" s="1">
        <v>0</v>
      </c>
    </row>
    <row r="4" spans="1:7" x14ac:dyDescent="0.3">
      <c r="A4" s="1" t="s">
        <v>98</v>
      </c>
      <c r="B4" s="1" t="s">
        <v>99</v>
      </c>
      <c r="C4" s="1">
        <v>606</v>
      </c>
      <c r="D4" s="1">
        <v>4014</v>
      </c>
      <c r="E4" s="5">
        <f t="shared" si="0"/>
        <v>15.097159940209268</v>
      </c>
      <c r="F4" s="2">
        <v>7.8878391006199999E-263</v>
      </c>
      <c r="G4" s="2">
        <v>1.5907142186200001E-260</v>
      </c>
    </row>
    <row r="5" spans="1:7" x14ac:dyDescent="0.3">
      <c r="A5" s="1" t="s">
        <v>292</v>
      </c>
      <c r="B5" s="1" t="s">
        <v>293</v>
      </c>
      <c r="C5" s="1">
        <v>270</v>
      </c>
      <c r="D5" s="1">
        <v>851</v>
      </c>
      <c r="E5" s="5">
        <f t="shared" si="0"/>
        <v>31.727379553466513</v>
      </c>
      <c r="F5" s="2">
        <v>7.3753734930000001E-168</v>
      </c>
      <c r="G5" s="2">
        <v>1.11552524082E-165</v>
      </c>
    </row>
    <row r="6" spans="1:7" x14ac:dyDescent="0.3">
      <c r="A6" s="1" t="s">
        <v>136</v>
      </c>
      <c r="B6" s="1" t="s">
        <v>137</v>
      </c>
      <c r="C6" s="1">
        <v>292</v>
      </c>
      <c r="D6" s="1">
        <v>1088</v>
      </c>
      <c r="E6" s="5">
        <f t="shared" si="0"/>
        <v>26.838235294117645</v>
      </c>
      <c r="F6" s="2">
        <v>8.5669767492300004E-166</v>
      </c>
      <c r="G6" s="2">
        <v>1.03660418666E-163</v>
      </c>
    </row>
    <row r="7" spans="1:7" x14ac:dyDescent="0.3">
      <c r="A7" s="1" t="s">
        <v>234</v>
      </c>
      <c r="B7" s="1" t="s">
        <v>235</v>
      </c>
      <c r="C7" s="1">
        <v>206</v>
      </c>
      <c r="D7" s="1">
        <v>391</v>
      </c>
      <c r="E7" s="5">
        <f t="shared" si="0"/>
        <v>52.685421994884905</v>
      </c>
      <c r="F7" s="2">
        <v>5.29770478863E-161</v>
      </c>
      <c r="G7" s="2">
        <v>5.34185232854E-159</v>
      </c>
    </row>
    <row r="8" spans="1:7" x14ac:dyDescent="0.3">
      <c r="A8" s="1" t="s">
        <v>214</v>
      </c>
      <c r="B8" s="1" t="s">
        <v>215</v>
      </c>
      <c r="C8" s="1">
        <v>162</v>
      </c>
      <c r="D8" s="1">
        <v>337</v>
      </c>
      <c r="E8" s="5">
        <f t="shared" si="0"/>
        <v>48.071216617210681</v>
      </c>
      <c r="F8" s="2">
        <v>1.19761230889E-120</v>
      </c>
      <c r="G8" s="2">
        <v>1.0350792098300001E-118</v>
      </c>
    </row>
    <row r="9" spans="1:7" x14ac:dyDescent="0.3">
      <c r="A9" s="1" t="s">
        <v>278</v>
      </c>
      <c r="B9" s="1" t="s">
        <v>279</v>
      </c>
      <c r="C9" s="1">
        <v>340</v>
      </c>
      <c r="D9" s="1">
        <v>2973</v>
      </c>
      <c r="E9" s="5">
        <f t="shared" si="0"/>
        <v>11.436259670366633</v>
      </c>
      <c r="F9" s="2">
        <v>8.4669106616899998E-97</v>
      </c>
      <c r="G9" s="2">
        <v>6.4031011879E-95</v>
      </c>
    </row>
    <row r="10" spans="1:7" x14ac:dyDescent="0.3">
      <c r="A10" s="1" t="s">
        <v>334</v>
      </c>
      <c r="B10" s="1" t="s">
        <v>335</v>
      </c>
      <c r="C10" s="1">
        <v>140</v>
      </c>
      <c r="D10" s="1">
        <v>423</v>
      </c>
      <c r="E10" s="5">
        <f t="shared" si="0"/>
        <v>33.096926713947987</v>
      </c>
      <c r="F10" s="2">
        <v>2.2660417771200001E-86</v>
      </c>
      <c r="G10" s="2">
        <v>1.52328363906E-84</v>
      </c>
    </row>
    <row r="11" spans="1:7" x14ac:dyDescent="0.3">
      <c r="A11" s="1" t="s">
        <v>355</v>
      </c>
      <c r="B11" s="1" t="s">
        <v>356</v>
      </c>
      <c r="C11" s="1">
        <v>99</v>
      </c>
      <c r="D11" s="1">
        <v>179</v>
      </c>
      <c r="E11" s="5">
        <f t="shared" si="0"/>
        <v>55.307262569832403</v>
      </c>
      <c r="F11" s="2">
        <v>9.81967986647E-78</v>
      </c>
      <c r="G11" s="2">
        <v>5.9409063192099998E-76</v>
      </c>
    </row>
    <row r="12" spans="1:7" x14ac:dyDescent="0.3">
      <c r="A12" s="1" t="s">
        <v>156</v>
      </c>
      <c r="B12" s="1" t="s">
        <v>157</v>
      </c>
      <c r="C12" s="1">
        <v>132</v>
      </c>
      <c r="D12" s="1">
        <v>434</v>
      </c>
      <c r="E12" s="5">
        <f t="shared" si="0"/>
        <v>30.414746543778804</v>
      </c>
      <c r="F12" s="2">
        <v>1.48285522857E-77</v>
      </c>
      <c r="G12" s="2">
        <v>8.1557037571099999E-76</v>
      </c>
    </row>
    <row r="13" spans="1:7" x14ac:dyDescent="0.3">
      <c r="A13" s="1" t="s">
        <v>326</v>
      </c>
      <c r="B13" s="1" t="s">
        <v>327</v>
      </c>
      <c r="C13" s="1">
        <v>143</v>
      </c>
      <c r="D13" s="1">
        <v>598</v>
      </c>
      <c r="E13" s="5">
        <f t="shared" si="0"/>
        <v>23.913043478260871</v>
      </c>
      <c r="F13" s="2">
        <v>1.94984104532E-72</v>
      </c>
      <c r="G13" s="2">
        <v>9.8304486034999995E-71</v>
      </c>
    </row>
    <row r="14" spans="1:7" x14ac:dyDescent="0.3">
      <c r="A14" s="1" t="s">
        <v>357</v>
      </c>
      <c r="B14" s="1" t="s">
        <v>358</v>
      </c>
      <c r="C14" s="1">
        <v>50</v>
      </c>
      <c r="D14" s="1">
        <v>65</v>
      </c>
      <c r="E14" s="5">
        <f t="shared" si="0"/>
        <v>76.923076923076934</v>
      </c>
      <c r="F14" s="2">
        <v>8.5042809412999995E-45</v>
      </c>
      <c r="G14" s="2">
        <v>3.9577615149900004E-43</v>
      </c>
    </row>
    <row r="15" spans="1:7" x14ac:dyDescent="0.3">
      <c r="A15" s="1" t="s">
        <v>359</v>
      </c>
      <c r="B15" s="1" t="s">
        <v>360</v>
      </c>
      <c r="C15" s="1">
        <v>58</v>
      </c>
      <c r="D15" s="1">
        <v>123</v>
      </c>
      <c r="E15" s="5">
        <f t="shared" si="0"/>
        <v>47.154471544715449</v>
      </c>
      <c r="F15" s="2">
        <v>8.6597021985100007E-43</v>
      </c>
      <c r="G15" s="2">
        <v>3.7422284500699999E-41</v>
      </c>
    </row>
    <row r="16" spans="1:7" x14ac:dyDescent="0.3">
      <c r="A16" s="1" t="s">
        <v>116</v>
      </c>
      <c r="B16" s="1" t="s">
        <v>117</v>
      </c>
      <c r="C16" s="1">
        <v>51</v>
      </c>
      <c r="D16" s="1">
        <v>118</v>
      </c>
      <c r="E16" s="5">
        <f t="shared" si="0"/>
        <v>43.220338983050851</v>
      </c>
      <c r="F16" s="2">
        <v>2.6917474854200001E-36</v>
      </c>
      <c r="G16" s="2">
        <v>1.08567148579E-34</v>
      </c>
    </row>
    <row r="17" spans="1:7" x14ac:dyDescent="0.3">
      <c r="A17" s="1" t="s">
        <v>361</v>
      </c>
      <c r="B17" s="1" t="s">
        <v>362</v>
      </c>
      <c r="C17" s="1">
        <v>37</v>
      </c>
      <c r="D17" s="1">
        <v>44</v>
      </c>
      <c r="E17" s="5">
        <f t="shared" si="0"/>
        <v>84.090909090909093</v>
      </c>
      <c r="F17" s="2">
        <v>1.8541521475300001E-34</v>
      </c>
      <c r="G17" s="2">
        <v>7.01101280785E-33</v>
      </c>
    </row>
    <row r="18" spans="1:7" x14ac:dyDescent="0.3">
      <c r="A18" s="1" t="s">
        <v>282</v>
      </c>
      <c r="B18" s="1" t="s">
        <v>283</v>
      </c>
      <c r="C18" s="1">
        <v>64</v>
      </c>
      <c r="D18" s="1">
        <v>296</v>
      </c>
      <c r="E18" s="5">
        <f t="shared" si="0"/>
        <v>21.621621621621621</v>
      </c>
      <c r="F18" s="2">
        <v>2.1962205229399999E-30</v>
      </c>
      <c r="G18" s="2">
        <v>7.8159612728200005E-29</v>
      </c>
    </row>
    <row r="19" spans="1:7" x14ac:dyDescent="0.3">
      <c r="A19" s="1" t="s">
        <v>322</v>
      </c>
      <c r="B19" s="1" t="s">
        <v>323</v>
      </c>
      <c r="C19" s="1">
        <v>32</v>
      </c>
      <c r="D19" s="1">
        <v>50</v>
      </c>
      <c r="E19" s="5">
        <f t="shared" si="0"/>
        <v>64</v>
      </c>
      <c r="F19" s="2">
        <v>2.61786014032E-27</v>
      </c>
      <c r="G19" s="2">
        <v>8.7989188049500004E-26</v>
      </c>
    </row>
    <row r="20" spans="1:7" x14ac:dyDescent="0.3">
      <c r="A20" s="1" t="s">
        <v>50</v>
      </c>
      <c r="B20" s="1" t="s">
        <v>51</v>
      </c>
      <c r="C20" s="1">
        <v>76</v>
      </c>
      <c r="D20" s="1">
        <v>496</v>
      </c>
      <c r="E20" s="5">
        <f t="shared" si="0"/>
        <v>15.32258064516129</v>
      </c>
      <c r="F20" s="2">
        <v>2.85641393233E-27</v>
      </c>
      <c r="G20" s="2">
        <v>9.0954233108500005E-26</v>
      </c>
    </row>
    <row r="21" spans="1:7" x14ac:dyDescent="0.3">
      <c r="A21" s="1" t="s">
        <v>324</v>
      </c>
      <c r="B21" s="1" t="s">
        <v>325</v>
      </c>
      <c r="C21" s="1">
        <v>47</v>
      </c>
      <c r="D21" s="1">
        <v>168</v>
      </c>
      <c r="E21" s="5">
        <f t="shared" si="0"/>
        <v>27.976190476190478</v>
      </c>
      <c r="F21" s="2">
        <v>1.06183834237E-26</v>
      </c>
      <c r="G21" s="2">
        <v>3.2120609856599999E-25</v>
      </c>
    </row>
    <row r="22" spans="1:7" x14ac:dyDescent="0.3">
      <c r="A22" s="1" t="s">
        <v>363</v>
      </c>
      <c r="B22" s="1" t="s">
        <v>364</v>
      </c>
      <c r="C22" s="1">
        <v>24</v>
      </c>
      <c r="D22" s="1">
        <v>26</v>
      </c>
      <c r="E22" s="5">
        <f t="shared" si="0"/>
        <v>92.307692307692307</v>
      </c>
      <c r="F22" s="2">
        <v>1.7945058898400001E-23</v>
      </c>
      <c r="G22" s="2">
        <v>5.1054081061899997E-22</v>
      </c>
    </row>
    <row r="23" spans="1:7" x14ac:dyDescent="0.3">
      <c r="A23" s="1" t="s">
        <v>308</v>
      </c>
      <c r="B23" s="1" t="s">
        <v>309</v>
      </c>
      <c r="C23" s="1">
        <v>35</v>
      </c>
      <c r="D23" s="1">
        <v>95</v>
      </c>
      <c r="E23" s="5">
        <f t="shared" si="0"/>
        <v>36.84210526315789</v>
      </c>
      <c r="F23" s="2">
        <v>1.85651203861E-23</v>
      </c>
      <c r="G23" s="2">
        <v>5.1054081061899997E-22</v>
      </c>
    </row>
    <row r="24" spans="1:7" x14ac:dyDescent="0.3">
      <c r="A24" s="1" t="s">
        <v>138</v>
      </c>
      <c r="B24" s="1" t="s">
        <v>139</v>
      </c>
      <c r="C24" s="1">
        <v>87</v>
      </c>
      <c r="D24" s="1">
        <v>823</v>
      </c>
      <c r="E24" s="5">
        <f t="shared" si="0"/>
        <v>10.571081409477522</v>
      </c>
      <c r="F24" s="2">
        <v>4.5125857603899998E-21</v>
      </c>
      <c r="G24" s="2">
        <v>1.1870062543599999E-19</v>
      </c>
    </row>
    <row r="25" spans="1:7" x14ac:dyDescent="0.3">
      <c r="A25" s="1" t="s">
        <v>266</v>
      </c>
      <c r="B25" s="1" t="s">
        <v>267</v>
      </c>
      <c r="C25" s="1">
        <v>67</v>
      </c>
      <c r="D25" s="1">
        <v>549</v>
      </c>
      <c r="E25" s="5">
        <f t="shared" si="0"/>
        <v>12.2040072859745</v>
      </c>
      <c r="F25" s="2">
        <v>2.3296092105199998E-19</v>
      </c>
      <c r="G25" s="2">
        <v>5.8725565515199999E-18</v>
      </c>
    </row>
    <row r="26" spans="1:7" x14ac:dyDescent="0.3">
      <c r="A26" s="1" t="s">
        <v>168</v>
      </c>
      <c r="B26" s="1" t="s">
        <v>169</v>
      </c>
      <c r="C26" s="1">
        <v>21</v>
      </c>
      <c r="D26" s="1">
        <v>29</v>
      </c>
      <c r="E26" s="5">
        <f t="shared" si="0"/>
        <v>72.41379310344827</v>
      </c>
      <c r="F26" s="2">
        <v>3.4415984015000001E-19</v>
      </c>
      <c r="G26" s="2">
        <v>8.32866813164E-18</v>
      </c>
    </row>
    <row r="27" spans="1:7" x14ac:dyDescent="0.3">
      <c r="A27" s="1" t="s">
        <v>274</v>
      </c>
      <c r="B27" s="1" t="s">
        <v>275</v>
      </c>
      <c r="C27" s="1">
        <v>192</v>
      </c>
      <c r="D27" s="1">
        <v>3199</v>
      </c>
      <c r="E27" s="5">
        <f t="shared" si="0"/>
        <v>6.0018755861206623</v>
      </c>
      <c r="F27" s="2">
        <v>1.35561557779E-17</v>
      </c>
      <c r="G27" s="2">
        <v>3.1544131713999999E-16</v>
      </c>
    </row>
    <row r="28" spans="1:7" x14ac:dyDescent="0.3">
      <c r="A28" s="1" t="s">
        <v>365</v>
      </c>
      <c r="B28" s="1" t="s">
        <v>366</v>
      </c>
      <c r="C28" s="1">
        <v>16</v>
      </c>
      <c r="D28" s="1">
        <v>19</v>
      </c>
      <c r="E28" s="5">
        <f t="shared" si="0"/>
        <v>84.210526315789465</v>
      </c>
      <c r="F28" s="2">
        <v>1.15675726123E-15</v>
      </c>
      <c r="G28" s="2">
        <v>2.5919931223800001E-14</v>
      </c>
    </row>
    <row r="29" spans="1:7" x14ac:dyDescent="0.3">
      <c r="A29" s="1" t="s">
        <v>367</v>
      </c>
      <c r="B29" s="1" t="s">
        <v>368</v>
      </c>
      <c r="C29" s="1">
        <v>15</v>
      </c>
      <c r="D29" s="1">
        <v>20</v>
      </c>
      <c r="E29" s="5">
        <f t="shared" si="0"/>
        <v>75</v>
      </c>
      <c r="F29" s="2">
        <v>2.9998934597600002E-14</v>
      </c>
      <c r="G29" s="2">
        <v>6.4819126541300004E-13</v>
      </c>
    </row>
    <row r="30" spans="1:7" x14ac:dyDescent="0.3">
      <c r="A30" s="1" t="s">
        <v>369</v>
      </c>
      <c r="B30" s="1" t="s">
        <v>370</v>
      </c>
      <c r="C30" s="1">
        <v>14</v>
      </c>
      <c r="D30" s="1">
        <v>16</v>
      </c>
      <c r="E30" s="5">
        <f t="shared" si="0"/>
        <v>87.5</v>
      </c>
      <c r="F30" s="2">
        <v>5.01640852473E-14</v>
      </c>
      <c r="G30" s="2">
        <v>1.04652660602E-12</v>
      </c>
    </row>
    <row r="31" spans="1:7" x14ac:dyDescent="0.3">
      <c r="A31" s="1" t="s">
        <v>92</v>
      </c>
      <c r="B31" s="1" t="s">
        <v>93</v>
      </c>
      <c r="C31" s="1">
        <v>42</v>
      </c>
      <c r="D31" s="1">
        <v>310</v>
      </c>
      <c r="E31" s="5">
        <f t="shared" si="0"/>
        <v>13.548387096774196</v>
      </c>
      <c r="F31" s="2">
        <v>5.6456287194199998E-14</v>
      </c>
      <c r="G31" s="2">
        <v>1.13853512508E-12</v>
      </c>
    </row>
    <row r="32" spans="1:7" x14ac:dyDescent="0.3">
      <c r="A32" s="1" t="s">
        <v>371</v>
      </c>
      <c r="B32" s="1" t="s">
        <v>372</v>
      </c>
      <c r="C32" s="1">
        <v>13</v>
      </c>
      <c r="D32" s="1">
        <v>13</v>
      </c>
      <c r="E32" s="5">
        <f t="shared" si="0"/>
        <v>100</v>
      </c>
      <c r="F32" s="2">
        <v>1.3005427688100001E-13</v>
      </c>
      <c r="G32" s="2">
        <v>2.53815604881E-12</v>
      </c>
    </row>
    <row r="33" spans="1:7" x14ac:dyDescent="0.3">
      <c r="A33" s="1" t="s">
        <v>373</v>
      </c>
      <c r="B33" s="1" t="s">
        <v>374</v>
      </c>
      <c r="C33" s="1">
        <v>14</v>
      </c>
      <c r="D33" s="1">
        <v>22</v>
      </c>
      <c r="E33" s="5">
        <f t="shared" si="0"/>
        <v>63.636363636363633</v>
      </c>
      <c r="F33" s="2">
        <v>1.1043667002900001E-12</v>
      </c>
      <c r="G33" s="2">
        <v>2.0879432927400001E-11</v>
      </c>
    </row>
    <row r="34" spans="1:7" x14ac:dyDescent="0.3">
      <c r="A34" s="1" t="s">
        <v>375</v>
      </c>
      <c r="B34" s="1" t="s">
        <v>376</v>
      </c>
      <c r="C34" s="1">
        <v>14</v>
      </c>
      <c r="D34" s="1">
        <v>23</v>
      </c>
      <c r="E34" s="5">
        <f t="shared" si="0"/>
        <v>60.869565217391312</v>
      </c>
      <c r="F34" s="2">
        <v>1.72686103761E-12</v>
      </c>
      <c r="G34" s="2">
        <v>3.1659119022799998E-11</v>
      </c>
    </row>
    <row r="35" spans="1:7" x14ac:dyDescent="0.3">
      <c r="A35" s="1" t="s">
        <v>377</v>
      </c>
      <c r="B35" s="1" t="s">
        <v>378</v>
      </c>
      <c r="C35" s="1">
        <v>12</v>
      </c>
      <c r="D35" s="1">
        <v>13</v>
      </c>
      <c r="E35" s="5">
        <f t="shared" si="0"/>
        <v>92.307692307692307</v>
      </c>
      <c r="F35" s="2">
        <v>2.1632007635999999E-12</v>
      </c>
      <c r="G35" s="2">
        <v>3.8492248881800001E-11</v>
      </c>
    </row>
    <row r="36" spans="1:7" x14ac:dyDescent="0.3">
      <c r="A36" s="1" t="s">
        <v>379</v>
      </c>
      <c r="B36" s="1" t="s">
        <v>380</v>
      </c>
      <c r="C36" s="1">
        <v>14</v>
      </c>
      <c r="D36" s="1">
        <v>26</v>
      </c>
      <c r="E36" s="5">
        <f t="shared" si="0"/>
        <v>53.846153846153847</v>
      </c>
      <c r="F36" s="2">
        <v>6.0264277002500001E-12</v>
      </c>
      <c r="G36" s="2">
        <v>1.0417110738999999E-10</v>
      </c>
    </row>
    <row r="37" spans="1:7" x14ac:dyDescent="0.3">
      <c r="A37" s="1" t="s">
        <v>320</v>
      </c>
      <c r="B37" s="1" t="s">
        <v>321</v>
      </c>
      <c r="C37" s="1">
        <v>17</v>
      </c>
      <c r="D37" s="1">
        <v>48</v>
      </c>
      <c r="E37" s="5">
        <f t="shared" si="0"/>
        <v>35.416666666666671</v>
      </c>
      <c r="F37" s="2">
        <v>6.9461126919100001E-12</v>
      </c>
      <c r="G37" s="2">
        <v>1.1673328273899999E-10</v>
      </c>
    </row>
    <row r="38" spans="1:7" x14ac:dyDescent="0.3">
      <c r="A38" s="1" t="s">
        <v>346</v>
      </c>
      <c r="B38" s="1" t="s">
        <v>347</v>
      </c>
      <c r="C38" s="1">
        <v>34</v>
      </c>
      <c r="D38" s="1">
        <v>248</v>
      </c>
      <c r="E38" s="5">
        <f t="shared" si="0"/>
        <v>13.709677419354838</v>
      </c>
      <c r="F38" s="2">
        <v>1.0553295807699999E-11</v>
      </c>
      <c r="G38" s="2">
        <v>1.7256064766600001E-10</v>
      </c>
    </row>
    <row r="39" spans="1:7" x14ac:dyDescent="0.3">
      <c r="A39" s="1" t="s">
        <v>381</v>
      </c>
      <c r="B39" s="1" t="s">
        <v>382</v>
      </c>
      <c r="C39" s="1">
        <v>12</v>
      </c>
      <c r="D39" s="1">
        <v>17</v>
      </c>
      <c r="E39" s="5">
        <f t="shared" si="0"/>
        <v>70.588235294117652</v>
      </c>
      <c r="F39" s="2">
        <v>1.9289811172299999E-11</v>
      </c>
      <c r="G39" s="2">
        <v>3.0711409892700003E-10</v>
      </c>
    </row>
    <row r="40" spans="1:7" x14ac:dyDescent="0.3">
      <c r="A40" s="1" t="s">
        <v>383</v>
      </c>
      <c r="B40" s="1" t="s">
        <v>384</v>
      </c>
      <c r="C40" s="1">
        <v>16</v>
      </c>
      <c r="D40" s="1">
        <v>45</v>
      </c>
      <c r="E40" s="5">
        <f t="shared" si="0"/>
        <v>35.555555555555557</v>
      </c>
      <c r="F40" s="2">
        <v>2.7489104728999999E-11</v>
      </c>
      <c r="G40" s="2">
        <v>4.2643354771900003E-10</v>
      </c>
    </row>
    <row r="41" spans="1:7" x14ac:dyDescent="0.3">
      <c r="A41" s="1" t="s">
        <v>385</v>
      </c>
      <c r="B41" s="1" t="s">
        <v>386</v>
      </c>
      <c r="C41" s="1">
        <v>12</v>
      </c>
      <c r="D41" s="1">
        <v>18</v>
      </c>
      <c r="E41" s="5">
        <f t="shared" si="0"/>
        <v>66.666666666666657</v>
      </c>
      <c r="F41" s="2">
        <v>3.1258130984200001E-11</v>
      </c>
      <c r="G41" s="2">
        <v>4.7277923113599999E-10</v>
      </c>
    </row>
    <row r="42" spans="1:7" x14ac:dyDescent="0.3">
      <c r="A42" s="1" t="s">
        <v>387</v>
      </c>
      <c r="B42" s="1" t="s">
        <v>388</v>
      </c>
      <c r="C42" s="1">
        <v>13</v>
      </c>
      <c r="D42" s="1">
        <v>24</v>
      </c>
      <c r="E42" s="5">
        <f t="shared" si="0"/>
        <v>54.166666666666664</v>
      </c>
      <c r="F42" s="2">
        <v>3.2639863388299997E-11</v>
      </c>
      <c r="G42" s="2">
        <v>4.8163700853499998E-10</v>
      </c>
    </row>
    <row r="43" spans="1:7" x14ac:dyDescent="0.3">
      <c r="A43" s="1" t="s">
        <v>389</v>
      </c>
      <c r="B43" s="1" t="s">
        <v>390</v>
      </c>
      <c r="C43" s="1">
        <v>14</v>
      </c>
      <c r="D43" s="1">
        <v>31</v>
      </c>
      <c r="E43" s="5">
        <f t="shared" si="0"/>
        <v>45.161290322580641</v>
      </c>
      <c r="F43" s="2">
        <v>3.7602539180399998E-11</v>
      </c>
      <c r="G43" s="2">
        <v>5.4165562390800002E-10</v>
      </c>
    </row>
    <row r="44" spans="1:7" x14ac:dyDescent="0.3">
      <c r="A44" s="1" t="s">
        <v>391</v>
      </c>
      <c r="B44" s="1" t="s">
        <v>392</v>
      </c>
      <c r="C44" s="1">
        <v>10</v>
      </c>
      <c r="D44" s="1">
        <v>11</v>
      </c>
      <c r="E44" s="5">
        <f t="shared" si="0"/>
        <v>90.909090909090907</v>
      </c>
      <c r="F44" s="2">
        <v>1.7135753858900001E-10</v>
      </c>
      <c r="G44" s="2">
        <v>2.4109607173600002E-9</v>
      </c>
    </row>
    <row r="45" spans="1:7" x14ac:dyDescent="0.3">
      <c r="A45" s="1" t="s">
        <v>393</v>
      </c>
      <c r="B45" s="1" t="s">
        <v>394</v>
      </c>
      <c r="C45" s="1">
        <v>12</v>
      </c>
      <c r="D45" s="1">
        <v>22</v>
      </c>
      <c r="E45" s="5">
        <f t="shared" si="0"/>
        <v>54.54545454545454</v>
      </c>
      <c r="F45" s="2">
        <v>1.7709497993099999E-10</v>
      </c>
      <c r="G45" s="2">
        <v>2.43505597405E-9</v>
      </c>
    </row>
    <row r="46" spans="1:7" x14ac:dyDescent="0.3">
      <c r="A46" s="1" t="s">
        <v>40</v>
      </c>
      <c r="B46" s="1" t="s">
        <v>41</v>
      </c>
      <c r="C46" s="1">
        <v>15</v>
      </c>
      <c r="D46" s="1">
        <v>45</v>
      </c>
      <c r="E46" s="5">
        <f t="shared" si="0"/>
        <v>33.333333333333329</v>
      </c>
      <c r="F46" s="2">
        <v>2.41108962496E-10</v>
      </c>
      <c r="G46" s="2">
        <v>3.24157605133E-9</v>
      </c>
    </row>
    <row r="47" spans="1:7" x14ac:dyDescent="0.3">
      <c r="A47" s="1" t="s">
        <v>395</v>
      </c>
      <c r="B47" s="1" t="s">
        <v>396</v>
      </c>
      <c r="C47" s="1">
        <v>12</v>
      </c>
      <c r="D47" s="1">
        <v>23</v>
      </c>
      <c r="E47" s="5">
        <f t="shared" si="0"/>
        <v>52.173913043478258</v>
      </c>
      <c r="F47" s="2">
        <v>2.6202477892999999E-10</v>
      </c>
      <c r="G47" s="2">
        <v>3.4461954620199999E-9</v>
      </c>
    </row>
    <row r="48" spans="1:7" x14ac:dyDescent="0.3">
      <c r="A48" s="1" t="s">
        <v>304</v>
      </c>
      <c r="B48" s="1" t="s">
        <v>305</v>
      </c>
      <c r="C48" s="1">
        <v>10</v>
      </c>
      <c r="D48" s="1">
        <v>14</v>
      </c>
      <c r="E48" s="5">
        <f t="shared" si="0"/>
        <v>71.428571428571431</v>
      </c>
      <c r="F48" s="2">
        <v>8.7673022879700003E-10</v>
      </c>
      <c r="G48" s="2">
        <v>1.1285569966400001E-8</v>
      </c>
    </row>
    <row r="49" spans="1:7" x14ac:dyDescent="0.3">
      <c r="A49" s="1" t="s">
        <v>342</v>
      </c>
      <c r="B49" s="1" t="s">
        <v>343</v>
      </c>
      <c r="C49" s="1">
        <v>24</v>
      </c>
      <c r="D49" s="1">
        <v>152</v>
      </c>
      <c r="E49" s="5">
        <f t="shared" si="0"/>
        <v>15.789473684210526</v>
      </c>
      <c r="F49" s="2">
        <v>9.3740312549800001E-10</v>
      </c>
      <c r="G49" s="2">
        <v>1.1815185227599999E-8</v>
      </c>
    </row>
    <row r="50" spans="1:7" x14ac:dyDescent="0.3">
      <c r="A50" s="1" t="s">
        <v>397</v>
      </c>
      <c r="B50" s="1" t="s">
        <v>398</v>
      </c>
      <c r="C50" s="1">
        <v>11</v>
      </c>
      <c r="D50" s="1">
        <v>20</v>
      </c>
      <c r="E50" s="5">
        <f t="shared" si="0"/>
        <v>55.000000000000007</v>
      </c>
      <c r="F50" s="2">
        <v>9.6297920199699998E-10</v>
      </c>
      <c r="G50" s="2">
        <v>1.18898452491E-8</v>
      </c>
    </row>
    <row r="51" spans="1:7" x14ac:dyDescent="0.3">
      <c r="A51" s="1" t="s">
        <v>252</v>
      </c>
      <c r="B51" s="1" t="s">
        <v>253</v>
      </c>
      <c r="C51" s="1">
        <v>23</v>
      </c>
      <c r="D51" s="1">
        <v>148</v>
      </c>
      <c r="E51" s="5">
        <f t="shared" si="0"/>
        <v>15.54054054054054</v>
      </c>
      <c r="F51" s="2">
        <v>2.7390466123900002E-9</v>
      </c>
      <c r="G51" s="2">
        <v>3.3142464009899998E-8</v>
      </c>
    </row>
    <row r="52" spans="1:7" x14ac:dyDescent="0.3">
      <c r="A52" s="1" t="s">
        <v>399</v>
      </c>
      <c r="B52" s="1" t="s">
        <v>400</v>
      </c>
      <c r="C52" s="1">
        <v>17</v>
      </c>
      <c r="D52" s="1">
        <v>77</v>
      </c>
      <c r="E52" s="5">
        <f t="shared" si="0"/>
        <v>22.077922077922079</v>
      </c>
      <c r="F52" s="2">
        <v>3.41751678754E-9</v>
      </c>
      <c r="G52" s="2">
        <v>4.0541130518799998E-8</v>
      </c>
    </row>
    <row r="53" spans="1:7" x14ac:dyDescent="0.3">
      <c r="A53" s="1" t="s">
        <v>268</v>
      </c>
      <c r="B53" s="1" t="s">
        <v>269</v>
      </c>
      <c r="C53" s="1">
        <v>12</v>
      </c>
      <c r="D53" s="1">
        <v>31</v>
      </c>
      <c r="E53" s="5">
        <f t="shared" si="0"/>
        <v>38.70967741935484</v>
      </c>
      <c r="F53" s="2">
        <v>3.8473986772099997E-9</v>
      </c>
      <c r="G53" s="2">
        <v>4.4763003840600003E-8</v>
      </c>
    </row>
    <row r="54" spans="1:7" x14ac:dyDescent="0.3">
      <c r="A54" s="1" t="s">
        <v>401</v>
      </c>
      <c r="B54" s="1" t="s">
        <v>402</v>
      </c>
      <c r="C54" s="1">
        <v>10</v>
      </c>
      <c r="D54" s="1">
        <v>18</v>
      </c>
      <c r="E54" s="5">
        <f t="shared" si="0"/>
        <v>55.555555555555557</v>
      </c>
      <c r="F54" s="2">
        <v>5.2506275914200002E-9</v>
      </c>
      <c r="G54" s="2">
        <v>5.9936409298300006E-8</v>
      </c>
    </row>
    <row r="55" spans="1:7" x14ac:dyDescent="0.3">
      <c r="A55" s="1" t="s">
        <v>403</v>
      </c>
      <c r="B55" s="1" t="s">
        <v>404</v>
      </c>
      <c r="C55" s="1">
        <v>12</v>
      </c>
      <c r="D55" s="1">
        <v>33</v>
      </c>
      <c r="E55" s="5">
        <f t="shared" si="0"/>
        <v>36.363636363636367</v>
      </c>
      <c r="F55" s="2">
        <v>6.8202141738199996E-9</v>
      </c>
      <c r="G55" s="2">
        <v>7.6411658799299993E-8</v>
      </c>
    </row>
    <row r="56" spans="1:7" x14ac:dyDescent="0.3">
      <c r="A56" s="1" t="s">
        <v>290</v>
      </c>
      <c r="B56" s="1" t="s">
        <v>291</v>
      </c>
      <c r="C56" s="1">
        <v>28</v>
      </c>
      <c r="D56" s="1">
        <v>234</v>
      </c>
      <c r="E56" s="5">
        <f t="shared" si="0"/>
        <v>11.965811965811966</v>
      </c>
      <c r="F56" s="2">
        <v>1.04667623187E-8</v>
      </c>
      <c r="G56" s="2">
        <v>1.15134385506E-7</v>
      </c>
    </row>
    <row r="57" spans="1:7" x14ac:dyDescent="0.3">
      <c r="A57" s="1" t="s">
        <v>405</v>
      </c>
      <c r="B57" s="1" t="s">
        <v>406</v>
      </c>
      <c r="C57" s="1">
        <v>15</v>
      </c>
      <c r="D57" s="1">
        <v>63</v>
      </c>
      <c r="E57" s="5">
        <f t="shared" si="0"/>
        <v>23.809523809523807</v>
      </c>
      <c r="F57" s="2">
        <v>1.18722916181E-8</v>
      </c>
      <c r="G57" s="2">
        <v>1.2826315051700001E-7</v>
      </c>
    </row>
    <row r="58" spans="1:7" x14ac:dyDescent="0.3">
      <c r="A58" s="1" t="s">
        <v>126</v>
      </c>
      <c r="B58" s="1" t="s">
        <v>127</v>
      </c>
      <c r="C58" s="1">
        <v>10</v>
      </c>
      <c r="D58" s="1">
        <v>21</v>
      </c>
      <c r="E58" s="5">
        <f t="shared" si="0"/>
        <v>47.619047619047613</v>
      </c>
      <c r="F58" s="2">
        <v>1.6330526745600001E-8</v>
      </c>
      <c r="G58" s="2">
        <v>1.7333278387900001E-7</v>
      </c>
    </row>
    <row r="59" spans="1:7" x14ac:dyDescent="0.3">
      <c r="A59" s="1" t="s">
        <v>338</v>
      </c>
      <c r="B59" s="1" t="s">
        <v>339</v>
      </c>
      <c r="C59" s="1">
        <v>20</v>
      </c>
      <c r="D59" s="1">
        <v>124</v>
      </c>
      <c r="E59" s="5">
        <f t="shared" si="0"/>
        <v>16.129032258064516</v>
      </c>
      <c r="F59" s="2">
        <v>1.6855394141399999E-8</v>
      </c>
      <c r="G59" s="2">
        <v>1.7581919750900001E-7</v>
      </c>
    </row>
    <row r="60" spans="1:7" x14ac:dyDescent="0.3">
      <c r="A60" s="1" t="s">
        <v>407</v>
      </c>
      <c r="B60" s="1" t="s">
        <v>408</v>
      </c>
      <c r="C60" s="1">
        <v>8</v>
      </c>
      <c r="D60" s="1">
        <v>10</v>
      </c>
      <c r="E60" s="5">
        <f t="shared" si="0"/>
        <v>80</v>
      </c>
      <c r="F60" s="2">
        <v>2.4076453490400001E-8</v>
      </c>
      <c r="G60" s="2">
        <v>2.4688566714699999E-7</v>
      </c>
    </row>
    <row r="61" spans="1:7" x14ac:dyDescent="0.3">
      <c r="A61" s="1" t="s">
        <v>340</v>
      </c>
      <c r="B61" s="1" t="s">
        <v>341</v>
      </c>
      <c r="C61" s="1">
        <v>186</v>
      </c>
      <c r="D61" s="1">
        <v>3973</v>
      </c>
      <c r="E61" s="5">
        <f t="shared" si="0"/>
        <v>4.6816008054366973</v>
      </c>
      <c r="F61" s="2">
        <v>3.8943545876900002E-8</v>
      </c>
      <c r="G61" s="2">
        <v>3.9268075425899999E-7</v>
      </c>
    </row>
    <row r="62" spans="1:7" x14ac:dyDescent="0.3">
      <c r="A62" s="1" t="s">
        <v>409</v>
      </c>
      <c r="B62" s="1" t="s">
        <v>410</v>
      </c>
      <c r="C62" s="1">
        <v>8</v>
      </c>
      <c r="D62" s="1">
        <v>12</v>
      </c>
      <c r="E62" s="5">
        <f t="shared" si="0"/>
        <v>66.666666666666657</v>
      </c>
      <c r="F62" s="2">
        <v>6.5648180498200002E-8</v>
      </c>
      <c r="G62" s="2">
        <v>6.4059918066799998E-7</v>
      </c>
    </row>
    <row r="63" spans="1:7" x14ac:dyDescent="0.3">
      <c r="A63" s="1" t="s">
        <v>411</v>
      </c>
      <c r="B63" s="1" t="s">
        <v>412</v>
      </c>
      <c r="C63" s="1">
        <v>8</v>
      </c>
      <c r="D63" s="1">
        <v>12</v>
      </c>
      <c r="E63" s="5">
        <f t="shared" si="0"/>
        <v>66.666666666666657</v>
      </c>
      <c r="F63" s="2">
        <v>6.5648180498200002E-8</v>
      </c>
      <c r="G63" s="2">
        <v>6.4059918066799998E-7</v>
      </c>
    </row>
    <row r="64" spans="1:7" x14ac:dyDescent="0.3">
      <c r="A64" s="1" t="s">
        <v>413</v>
      </c>
      <c r="B64" s="1" t="s">
        <v>414</v>
      </c>
      <c r="C64" s="1">
        <v>7</v>
      </c>
      <c r="D64" s="1">
        <v>7</v>
      </c>
      <c r="E64" s="5">
        <f t="shared" si="0"/>
        <v>100</v>
      </c>
      <c r="F64" s="2">
        <v>6.7895567188500001E-8</v>
      </c>
      <c r="G64" s="2">
        <v>6.4182528357900002E-7</v>
      </c>
    </row>
    <row r="65" spans="1:7" x14ac:dyDescent="0.3">
      <c r="A65" s="1" t="s">
        <v>415</v>
      </c>
      <c r="B65" s="1" t="s">
        <v>416</v>
      </c>
      <c r="C65" s="1">
        <v>7</v>
      </c>
      <c r="D65" s="1">
        <v>7</v>
      </c>
      <c r="E65" s="5">
        <f t="shared" si="0"/>
        <v>100</v>
      </c>
      <c r="F65" s="2">
        <v>6.7895567188500001E-8</v>
      </c>
      <c r="G65" s="2">
        <v>6.4182528357900002E-7</v>
      </c>
    </row>
    <row r="66" spans="1:7" x14ac:dyDescent="0.3">
      <c r="A66" s="1" t="s">
        <v>336</v>
      </c>
      <c r="B66" s="1" t="s">
        <v>337</v>
      </c>
      <c r="C66" s="1">
        <v>38</v>
      </c>
      <c r="D66" s="1">
        <v>436</v>
      </c>
      <c r="E66" s="5">
        <f t="shared" ref="E66:E129" si="1">(C66/D66)*100</f>
        <v>8.7155963302752291</v>
      </c>
      <c r="F66" s="2">
        <v>7.7316193268899994E-8</v>
      </c>
      <c r="G66" s="2">
        <v>7.0983564164399997E-7</v>
      </c>
    </row>
    <row r="67" spans="1:7" x14ac:dyDescent="0.3">
      <c r="A67" s="1" t="s">
        <v>417</v>
      </c>
      <c r="B67" s="1" t="s">
        <v>418</v>
      </c>
      <c r="C67" s="1">
        <v>17</v>
      </c>
      <c r="D67" s="1">
        <v>98</v>
      </c>
      <c r="E67" s="5">
        <f t="shared" si="1"/>
        <v>17.346938775510203</v>
      </c>
      <c r="F67" s="2">
        <v>7.7775211107399997E-8</v>
      </c>
      <c r="G67" s="2">
        <v>7.0983564164399997E-7</v>
      </c>
    </row>
    <row r="68" spans="1:7" x14ac:dyDescent="0.3">
      <c r="A68" s="1" t="s">
        <v>318</v>
      </c>
      <c r="B68" s="1" t="s">
        <v>319</v>
      </c>
      <c r="C68" s="1">
        <v>12</v>
      </c>
      <c r="D68" s="1">
        <v>43</v>
      </c>
      <c r="E68" s="5">
        <f t="shared" si="1"/>
        <v>27.906976744186046</v>
      </c>
      <c r="F68" s="2">
        <v>7.8609897504300002E-8</v>
      </c>
      <c r="G68" s="2">
        <v>7.0983564164399997E-7</v>
      </c>
    </row>
    <row r="69" spans="1:7" x14ac:dyDescent="0.3">
      <c r="A69" s="1" t="s">
        <v>312</v>
      </c>
      <c r="B69" s="1" t="s">
        <v>313</v>
      </c>
      <c r="C69" s="1">
        <v>10</v>
      </c>
      <c r="D69" s="1">
        <v>28</v>
      </c>
      <c r="E69" s="5">
        <f t="shared" si="1"/>
        <v>35.714285714285715</v>
      </c>
      <c r="F69" s="2">
        <v>1.43414281467E-7</v>
      </c>
      <c r="G69" s="2">
        <v>1.2759652983399999E-6</v>
      </c>
    </row>
    <row r="70" spans="1:7" x14ac:dyDescent="0.3">
      <c r="A70" s="1" t="s">
        <v>64</v>
      </c>
      <c r="B70" s="1" t="s">
        <v>65</v>
      </c>
      <c r="C70" s="1">
        <v>23</v>
      </c>
      <c r="D70" s="1">
        <v>199</v>
      </c>
      <c r="E70" s="5">
        <f t="shared" si="1"/>
        <v>11.557788944723619</v>
      </c>
      <c r="F70" s="2">
        <v>3.6911083860300003E-7</v>
      </c>
      <c r="G70" s="2">
        <v>3.2364066283300002E-6</v>
      </c>
    </row>
    <row r="71" spans="1:7" x14ac:dyDescent="0.3">
      <c r="A71" s="1" t="s">
        <v>419</v>
      </c>
      <c r="B71" s="1" t="s">
        <v>420</v>
      </c>
      <c r="C71" s="1">
        <v>12</v>
      </c>
      <c r="D71" s="1">
        <v>51</v>
      </c>
      <c r="E71" s="5">
        <f t="shared" si="1"/>
        <v>23.52941176470588</v>
      </c>
      <c r="F71" s="2">
        <v>3.82212453641E-7</v>
      </c>
      <c r="G71" s="2">
        <v>3.3034076350400001E-6</v>
      </c>
    </row>
    <row r="72" spans="1:7" x14ac:dyDescent="0.3">
      <c r="A72" s="1" t="s">
        <v>286</v>
      </c>
      <c r="B72" s="1" t="s">
        <v>287</v>
      </c>
      <c r="C72" s="1">
        <v>12</v>
      </c>
      <c r="D72" s="1">
        <v>53</v>
      </c>
      <c r="E72" s="5">
        <f t="shared" si="1"/>
        <v>22.641509433962266</v>
      </c>
      <c r="F72" s="2">
        <v>5.4554831803300003E-7</v>
      </c>
      <c r="G72" s="2">
        <v>4.64868637197E-6</v>
      </c>
    </row>
    <row r="73" spans="1:7" x14ac:dyDescent="0.3">
      <c r="A73" s="1" t="s">
        <v>38</v>
      </c>
      <c r="B73" s="1" t="s">
        <v>39</v>
      </c>
      <c r="C73" s="1">
        <v>9</v>
      </c>
      <c r="D73" s="1">
        <v>28</v>
      </c>
      <c r="E73" s="5">
        <f t="shared" si="1"/>
        <v>32.142857142857146</v>
      </c>
      <c r="F73" s="2">
        <v>1.25911644572E-6</v>
      </c>
      <c r="G73" s="2">
        <v>1.0580075689800001E-5</v>
      </c>
    </row>
    <row r="74" spans="1:7" x14ac:dyDescent="0.3">
      <c r="A74" s="1" t="s">
        <v>421</v>
      </c>
      <c r="B74" s="1" t="s">
        <v>422</v>
      </c>
      <c r="C74" s="1">
        <v>8</v>
      </c>
      <c r="D74" s="1">
        <v>21</v>
      </c>
      <c r="E74" s="5">
        <f t="shared" si="1"/>
        <v>38.095238095238095</v>
      </c>
      <c r="F74" s="2">
        <v>1.7527667776999999E-6</v>
      </c>
      <c r="G74" s="2">
        <v>1.45263548015E-5</v>
      </c>
    </row>
    <row r="75" spans="1:7" x14ac:dyDescent="0.3">
      <c r="A75" s="1" t="s">
        <v>330</v>
      </c>
      <c r="B75" s="1" t="s">
        <v>331</v>
      </c>
      <c r="C75" s="1">
        <v>12</v>
      </c>
      <c r="D75" s="1">
        <v>61</v>
      </c>
      <c r="E75" s="5">
        <f t="shared" si="1"/>
        <v>19.672131147540984</v>
      </c>
      <c r="F75" s="2">
        <v>1.9915351916500001E-6</v>
      </c>
      <c r="G75" s="2">
        <v>1.6282145823599999E-5</v>
      </c>
    </row>
    <row r="76" spans="1:7" x14ac:dyDescent="0.3">
      <c r="A76" s="1" t="s">
        <v>314</v>
      </c>
      <c r="B76" s="1" t="s">
        <v>315</v>
      </c>
      <c r="C76" s="1">
        <v>26</v>
      </c>
      <c r="D76" s="1">
        <v>276</v>
      </c>
      <c r="E76" s="5">
        <f t="shared" si="1"/>
        <v>9.4202898550724647</v>
      </c>
      <c r="F76" s="2">
        <v>2.3317435615699998E-6</v>
      </c>
      <c r="G76" s="2">
        <v>1.88093980633E-5</v>
      </c>
    </row>
    <row r="77" spans="1:7" x14ac:dyDescent="0.3">
      <c r="A77" s="1" t="s">
        <v>423</v>
      </c>
      <c r="B77" s="1" t="s">
        <v>424</v>
      </c>
      <c r="C77" s="1">
        <v>10</v>
      </c>
      <c r="D77" s="1">
        <v>41</v>
      </c>
      <c r="E77" s="5">
        <f t="shared" si="1"/>
        <v>24.390243902439025</v>
      </c>
      <c r="F77" s="2">
        <v>2.7077179405800001E-6</v>
      </c>
      <c r="G77" s="2">
        <v>2.0865758865099999E-5</v>
      </c>
    </row>
    <row r="78" spans="1:7" x14ac:dyDescent="0.3">
      <c r="A78" s="1" t="s">
        <v>425</v>
      </c>
      <c r="B78" s="1" t="s">
        <v>426</v>
      </c>
      <c r="C78" s="1">
        <v>7</v>
      </c>
      <c r="D78" s="1">
        <v>15</v>
      </c>
      <c r="E78" s="5">
        <f t="shared" si="1"/>
        <v>46.666666666666664</v>
      </c>
      <c r="F78" s="2">
        <v>2.72461975263E-6</v>
      </c>
      <c r="G78" s="2">
        <v>2.0865758865099999E-5</v>
      </c>
    </row>
    <row r="79" spans="1:7" x14ac:dyDescent="0.3">
      <c r="A79" s="1" t="s">
        <v>427</v>
      </c>
      <c r="B79" s="1" t="s">
        <v>428</v>
      </c>
      <c r="C79" s="1">
        <v>7</v>
      </c>
      <c r="D79" s="1">
        <v>15</v>
      </c>
      <c r="E79" s="5">
        <f t="shared" si="1"/>
        <v>46.666666666666664</v>
      </c>
      <c r="F79" s="2">
        <v>2.72461975263E-6</v>
      </c>
      <c r="G79" s="2">
        <v>2.0865758865099999E-5</v>
      </c>
    </row>
    <row r="80" spans="1:7" x14ac:dyDescent="0.3">
      <c r="A80" s="1" t="s">
        <v>429</v>
      </c>
      <c r="B80" s="1" t="s">
        <v>430</v>
      </c>
      <c r="C80" s="1">
        <v>7</v>
      </c>
      <c r="D80" s="1">
        <v>15</v>
      </c>
      <c r="E80" s="5">
        <f t="shared" si="1"/>
        <v>46.666666666666664</v>
      </c>
      <c r="F80" s="2">
        <v>2.72461975263E-6</v>
      </c>
      <c r="G80" s="2">
        <v>2.0865758865099999E-5</v>
      </c>
    </row>
    <row r="81" spans="1:7" x14ac:dyDescent="0.3">
      <c r="A81" s="1" t="s">
        <v>431</v>
      </c>
      <c r="B81" s="1" t="s">
        <v>432</v>
      </c>
      <c r="C81" s="1">
        <v>11</v>
      </c>
      <c r="D81" s="1">
        <v>53</v>
      </c>
      <c r="E81" s="5">
        <f t="shared" si="1"/>
        <v>20.754716981132077</v>
      </c>
      <c r="F81" s="2">
        <v>3.3753838784300002E-6</v>
      </c>
      <c r="G81" s="2">
        <v>2.55263405806E-5</v>
      </c>
    </row>
    <row r="82" spans="1:7" x14ac:dyDescent="0.3">
      <c r="A82" s="1" t="s">
        <v>433</v>
      </c>
      <c r="B82" s="1" t="s">
        <v>434</v>
      </c>
      <c r="C82" s="1">
        <v>12</v>
      </c>
      <c r="D82" s="1">
        <v>65</v>
      </c>
      <c r="E82" s="5">
        <f t="shared" si="1"/>
        <v>18.461538461538463</v>
      </c>
      <c r="F82" s="2">
        <v>3.56031103609E-6</v>
      </c>
      <c r="G82" s="2">
        <v>2.6592446627600001E-5</v>
      </c>
    </row>
    <row r="83" spans="1:7" x14ac:dyDescent="0.3">
      <c r="A83" s="1" t="s">
        <v>294</v>
      </c>
      <c r="B83" s="1" t="s">
        <v>295</v>
      </c>
      <c r="C83" s="1">
        <v>36</v>
      </c>
      <c r="D83" s="1">
        <v>479</v>
      </c>
      <c r="E83" s="5">
        <f t="shared" si="1"/>
        <v>7.5156576200417531</v>
      </c>
      <c r="F83" s="2">
        <v>4.18797379018E-6</v>
      </c>
      <c r="G83" s="2">
        <v>3.0899074915300001E-5</v>
      </c>
    </row>
    <row r="84" spans="1:7" x14ac:dyDescent="0.3">
      <c r="A84" s="1" t="s">
        <v>435</v>
      </c>
      <c r="B84" s="1" t="s">
        <v>436</v>
      </c>
      <c r="C84" s="1">
        <v>6</v>
      </c>
      <c r="D84" s="1">
        <v>10</v>
      </c>
      <c r="E84" s="5">
        <f t="shared" si="1"/>
        <v>60</v>
      </c>
      <c r="F84" s="2">
        <v>4.8531851597299997E-6</v>
      </c>
      <c r="G84" s="2">
        <v>3.5375626766700002E-5</v>
      </c>
    </row>
    <row r="85" spans="1:7" x14ac:dyDescent="0.3">
      <c r="A85" s="1" t="s">
        <v>437</v>
      </c>
      <c r="B85" s="1" t="s">
        <v>438</v>
      </c>
      <c r="C85" s="1">
        <v>5</v>
      </c>
      <c r="D85" s="1">
        <v>5</v>
      </c>
      <c r="E85" s="5">
        <f t="shared" si="1"/>
        <v>100</v>
      </c>
      <c r="F85" s="2">
        <v>5.7632043562300002E-6</v>
      </c>
      <c r="G85" s="2">
        <v>3.9622029949099998E-5</v>
      </c>
    </row>
    <row r="86" spans="1:7" x14ac:dyDescent="0.3">
      <c r="A86" s="1" t="s">
        <v>122</v>
      </c>
      <c r="B86" s="1" t="s">
        <v>123</v>
      </c>
      <c r="C86" s="1">
        <v>5</v>
      </c>
      <c r="D86" s="1">
        <v>5</v>
      </c>
      <c r="E86" s="5">
        <f t="shared" si="1"/>
        <v>100</v>
      </c>
      <c r="F86" s="2">
        <v>5.7632043562300002E-6</v>
      </c>
      <c r="G86" s="2">
        <v>3.9622029949099998E-5</v>
      </c>
    </row>
    <row r="87" spans="1:7" x14ac:dyDescent="0.3">
      <c r="A87" s="1" t="s">
        <v>439</v>
      </c>
      <c r="B87" s="1" t="s">
        <v>440</v>
      </c>
      <c r="C87" s="1">
        <v>5</v>
      </c>
      <c r="D87" s="1">
        <v>5</v>
      </c>
      <c r="E87" s="5">
        <f t="shared" si="1"/>
        <v>100</v>
      </c>
      <c r="F87" s="2">
        <v>5.7632043562300002E-6</v>
      </c>
      <c r="G87" s="2">
        <v>3.9622029949099998E-5</v>
      </c>
    </row>
    <row r="88" spans="1:7" x14ac:dyDescent="0.3">
      <c r="A88" s="1" t="s">
        <v>441</v>
      </c>
      <c r="B88" s="1" t="s">
        <v>442</v>
      </c>
      <c r="C88" s="1">
        <v>5</v>
      </c>
      <c r="D88" s="1">
        <v>5</v>
      </c>
      <c r="E88" s="5">
        <f t="shared" si="1"/>
        <v>100</v>
      </c>
      <c r="F88" s="2">
        <v>5.7632043562300002E-6</v>
      </c>
      <c r="G88" s="2">
        <v>3.9622029949099998E-5</v>
      </c>
    </row>
    <row r="89" spans="1:7" x14ac:dyDescent="0.3">
      <c r="A89" s="1" t="s">
        <v>443</v>
      </c>
      <c r="B89" s="1" t="s">
        <v>444</v>
      </c>
      <c r="C89" s="1">
        <v>5</v>
      </c>
      <c r="D89" s="1">
        <v>5</v>
      </c>
      <c r="E89" s="5">
        <f t="shared" si="1"/>
        <v>100</v>
      </c>
      <c r="F89" s="2">
        <v>5.7632043562300002E-6</v>
      </c>
      <c r="G89" s="2">
        <v>3.9622029949099998E-5</v>
      </c>
    </row>
    <row r="90" spans="1:7" x14ac:dyDescent="0.3">
      <c r="A90" s="1" t="s">
        <v>284</v>
      </c>
      <c r="B90" s="1" t="s">
        <v>285</v>
      </c>
      <c r="C90" s="1">
        <v>10</v>
      </c>
      <c r="D90" s="1">
        <v>46</v>
      </c>
      <c r="E90" s="5">
        <f t="shared" si="1"/>
        <v>21.739130434782609</v>
      </c>
      <c r="F90" s="2">
        <v>6.5749040821299998E-6</v>
      </c>
      <c r="G90" s="2">
        <v>4.4694572693200001E-5</v>
      </c>
    </row>
    <row r="91" spans="1:7" x14ac:dyDescent="0.3">
      <c r="A91" s="1" t="s">
        <v>445</v>
      </c>
      <c r="B91" s="1" t="s">
        <v>446</v>
      </c>
      <c r="C91" s="1">
        <v>5</v>
      </c>
      <c r="D91" s="1">
        <v>6</v>
      </c>
      <c r="E91" s="5">
        <f t="shared" si="1"/>
        <v>83.333333333333343</v>
      </c>
      <c r="F91" s="2">
        <v>1.02998825871E-5</v>
      </c>
      <c r="G91" s="2">
        <v>6.7732923534799994E-5</v>
      </c>
    </row>
    <row r="92" spans="1:7" x14ac:dyDescent="0.3">
      <c r="A92" s="1" t="s">
        <v>447</v>
      </c>
      <c r="B92" s="1" t="s">
        <v>448</v>
      </c>
      <c r="C92" s="1">
        <v>5</v>
      </c>
      <c r="D92" s="1">
        <v>6</v>
      </c>
      <c r="E92" s="5">
        <f t="shared" si="1"/>
        <v>83.333333333333343</v>
      </c>
      <c r="F92" s="2">
        <v>1.02998825871E-5</v>
      </c>
      <c r="G92" s="2">
        <v>6.7732923534799994E-5</v>
      </c>
    </row>
    <row r="93" spans="1:7" x14ac:dyDescent="0.3">
      <c r="A93" s="1" t="s">
        <v>172</v>
      </c>
      <c r="B93" s="1" t="s">
        <v>173</v>
      </c>
      <c r="C93" s="1">
        <v>5</v>
      </c>
      <c r="D93" s="1">
        <v>6</v>
      </c>
      <c r="E93" s="5">
        <f t="shared" si="1"/>
        <v>83.333333333333343</v>
      </c>
      <c r="F93" s="2">
        <v>1.02998825871E-5</v>
      </c>
      <c r="G93" s="2">
        <v>6.7732923534799994E-5</v>
      </c>
    </row>
    <row r="94" spans="1:7" x14ac:dyDescent="0.3">
      <c r="A94" s="1" t="s">
        <v>449</v>
      </c>
      <c r="B94" s="1" t="s">
        <v>450</v>
      </c>
      <c r="C94" s="1">
        <v>6</v>
      </c>
      <c r="D94" s="1">
        <v>12</v>
      </c>
      <c r="E94" s="5">
        <f t="shared" si="1"/>
        <v>50</v>
      </c>
      <c r="F94" s="2">
        <v>1.0677191783E-5</v>
      </c>
      <c r="G94" s="2">
        <v>6.8720223709699995E-5</v>
      </c>
    </row>
    <row r="95" spans="1:7" x14ac:dyDescent="0.3">
      <c r="A95" s="1" t="s">
        <v>451</v>
      </c>
      <c r="B95" s="1" t="s">
        <v>452</v>
      </c>
      <c r="C95" s="1">
        <v>6</v>
      </c>
      <c r="D95" s="1">
        <v>12</v>
      </c>
      <c r="E95" s="5">
        <f t="shared" si="1"/>
        <v>50</v>
      </c>
      <c r="F95" s="2">
        <v>1.0677191783E-5</v>
      </c>
      <c r="G95" s="2">
        <v>6.8720223709699995E-5</v>
      </c>
    </row>
    <row r="96" spans="1:7" x14ac:dyDescent="0.3">
      <c r="A96" s="1" t="s">
        <v>288</v>
      </c>
      <c r="B96" s="1" t="s">
        <v>289</v>
      </c>
      <c r="C96" s="1">
        <v>5</v>
      </c>
      <c r="D96" s="1">
        <v>7</v>
      </c>
      <c r="E96" s="5">
        <f t="shared" si="1"/>
        <v>71.428571428571431</v>
      </c>
      <c r="F96" s="2">
        <v>1.7212762390499998E-5</v>
      </c>
      <c r="G96" s="1">
        <v>1.09618118382E-4</v>
      </c>
    </row>
    <row r="97" spans="1:7" x14ac:dyDescent="0.3">
      <c r="A97" s="1" t="s">
        <v>453</v>
      </c>
      <c r="B97" s="1" t="s">
        <v>454</v>
      </c>
      <c r="C97" s="1">
        <v>7</v>
      </c>
      <c r="D97" s="1">
        <v>22</v>
      </c>
      <c r="E97" s="5">
        <f t="shared" si="1"/>
        <v>31.818181818181817</v>
      </c>
      <c r="F97" s="2">
        <v>2.0694696152299999E-5</v>
      </c>
      <c r="G97" s="1">
        <v>1.3041969971000001E-4</v>
      </c>
    </row>
    <row r="98" spans="1:7" x14ac:dyDescent="0.3">
      <c r="A98" s="1" t="s">
        <v>455</v>
      </c>
      <c r="B98" s="1" t="s">
        <v>456</v>
      </c>
      <c r="C98" s="1">
        <v>7</v>
      </c>
      <c r="D98" s="1">
        <v>23</v>
      </c>
      <c r="E98" s="5">
        <f t="shared" si="1"/>
        <v>30.434782608695656</v>
      </c>
      <c r="F98" s="2">
        <v>2.6285060527600001E-5</v>
      </c>
      <c r="G98" s="1">
        <v>1.6394290329100001E-4</v>
      </c>
    </row>
    <row r="99" spans="1:7" x14ac:dyDescent="0.3">
      <c r="A99" s="1" t="s">
        <v>457</v>
      </c>
      <c r="B99" s="1" t="s">
        <v>458</v>
      </c>
      <c r="C99" s="1">
        <v>16</v>
      </c>
      <c r="D99" s="1">
        <v>143</v>
      </c>
      <c r="E99" s="5">
        <f t="shared" si="1"/>
        <v>11.188811188811188</v>
      </c>
      <c r="F99" s="2">
        <v>3.0634104892999998E-5</v>
      </c>
      <c r="G99" s="1">
        <v>1.89118708778E-4</v>
      </c>
    </row>
    <row r="100" spans="1:7" x14ac:dyDescent="0.3">
      <c r="A100" s="1" t="s">
        <v>248</v>
      </c>
      <c r="B100" s="1" t="s">
        <v>249</v>
      </c>
      <c r="C100" s="1">
        <v>44</v>
      </c>
      <c r="D100" s="1">
        <v>722</v>
      </c>
      <c r="E100" s="5">
        <f t="shared" si="1"/>
        <v>6.094182825484765</v>
      </c>
      <c r="F100" s="2">
        <v>5.2503901954000002E-5</v>
      </c>
      <c r="G100" s="1">
        <v>3.2085717860799999E-4</v>
      </c>
    </row>
    <row r="101" spans="1:7" x14ac:dyDescent="0.3">
      <c r="A101" s="1" t="s">
        <v>300</v>
      </c>
      <c r="B101" s="1" t="s">
        <v>301</v>
      </c>
      <c r="C101" s="1">
        <v>11</v>
      </c>
      <c r="D101" s="1">
        <v>74</v>
      </c>
      <c r="E101" s="5">
        <f t="shared" si="1"/>
        <v>14.864864864864865</v>
      </c>
      <c r="F101" s="2">
        <v>5.4166528498199999E-5</v>
      </c>
      <c r="G101" s="1">
        <v>3.2770749741400002E-4</v>
      </c>
    </row>
    <row r="102" spans="1:7" x14ac:dyDescent="0.3">
      <c r="A102" s="1" t="s">
        <v>459</v>
      </c>
      <c r="B102" s="1" t="s">
        <v>460</v>
      </c>
      <c r="C102" s="1">
        <v>5</v>
      </c>
      <c r="D102" s="1">
        <v>10</v>
      </c>
      <c r="E102" s="5">
        <f t="shared" si="1"/>
        <v>50</v>
      </c>
      <c r="F102" s="2">
        <v>6.0469460936500001E-5</v>
      </c>
      <c r="G102" s="1">
        <v>3.5866690065299999E-4</v>
      </c>
    </row>
    <row r="103" spans="1:7" x14ac:dyDescent="0.3">
      <c r="A103" s="1" t="s">
        <v>461</v>
      </c>
      <c r="B103" s="1" t="s">
        <v>462</v>
      </c>
      <c r="C103" s="1">
        <v>5</v>
      </c>
      <c r="D103" s="1">
        <v>10</v>
      </c>
      <c r="E103" s="5">
        <f t="shared" si="1"/>
        <v>50</v>
      </c>
      <c r="F103" s="2">
        <v>6.0469460936500001E-5</v>
      </c>
      <c r="G103" s="1">
        <v>3.5866690065299999E-4</v>
      </c>
    </row>
    <row r="104" spans="1:7" x14ac:dyDescent="0.3">
      <c r="A104" s="1" t="s">
        <v>178</v>
      </c>
      <c r="B104" s="1" t="s">
        <v>179</v>
      </c>
      <c r="C104" s="1">
        <v>11</v>
      </c>
      <c r="D104" s="1">
        <v>76</v>
      </c>
      <c r="E104" s="5">
        <f t="shared" si="1"/>
        <v>14.473684210526317</v>
      </c>
      <c r="F104" s="2">
        <v>6.72830705641E-5</v>
      </c>
      <c r="G104" s="1">
        <v>3.9520638535199998E-4</v>
      </c>
    </row>
    <row r="105" spans="1:7" x14ac:dyDescent="0.3">
      <c r="A105" s="1" t="s">
        <v>463</v>
      </c>
      <c r="B105" s="1" t="s">
        <v>464</v>
      </c>
      <c r="C105" s="1">
        <v>8</v>
      </c>
      <c r="D105" s="1">
        <v>39</v>
      </c>
      <c r="E105" s="5">
        <f t="shared" si="1"/>
        <v>20.512820512820511</v>
      </c>
      <c r="F105" s="2">
        <v>7.9038599878499994E-5</v>
      </c>
      <c r="G105" s="1">
        <v>4.5979185506200002E-4</v>
      </c>
    </row>
    <row r="106" spans="1:7" x14ac:dyDescent="0.3">
      <c r="A106" s="1" t="s">
        <v>465</v>
      </c>
      <c r="B106" s="1" t="s">
        <v>466</v>
      </c>
      <c r="C106" s="1">
        <v>6</v>
      </c>
      <c r="D106" s="1">
        <v>19</v>
      </c>
      <c r="E106" s="5">
        <f t="shared" si="1"/>
        <v>31.578947368421051</v>
      </c>
      <c r="F106" s="2">
        <v>8.4859371606200003E-5</v>
      </c>
      <c r="G106" s="1">
        <v>4.8895161734999995E-4</v>
      </c>
    </row>
    <row r="107" spans="1:7" x14ac:dyDescent="0.3">
      <c r="A107" s="1" t="s">
        <v>467</v>
      </c>
      <c r="B107" s="1" t="s">
        <v>468</v>
      </c>
      <c r="C107" s="1">
        <v>5</v>
      </c>
      <c r="D107" s="1">
        <v>11</v>
      </c>
      <c r="E107" s="5">
        <f t="shared" si="1"/>
        <v>45.454545454545453</v>
      </c>
      <c r="F107" s="2">
        <v>8.5749586289599994E-5</v>
      </c>
      <c r="G107" s="1">
        <v>4.8941980853999998E-4</v>
      </c>
    </row>
    <row r="108" spans="1:7" x14ac:dyDescent="0.3">
      <c r="A108" s="1" t="s">
        <v>469</v>
      </c>
      <c r="B108" s="1" t="s">
        <v>470</v>
      </c>
      <c r="C108" s="1">
        <v>4</v>
      </c>
      <c r="D108" s="1">
        <v>5</v>
      </c>
      <c r="E108" s="5">
        <f t="shared" si="1"/>
        <v>80</v>
      </c>
      <c r="F108" s="2">
        <v>9.5440573573199998E-5</v>
      </c>
      <c r="G108" s="1">
        <v>5.2492315465299999E-4</v>
      </c>
    </row>
    <row r="109" spans="1:7" x14ac:dyDescent="0.3">
      <c r="A109" s="1" t="s">
        <v>471</v>
      </c>
      <c r="B109" s="1" t="s">
        <v>472</v>
      </c>
      <c r="C109" s="1">
        <v>4</v>
      </c>
      <c r="D109" s="1">
        <v>5</v>
      </c>
      <c r="E109" s="5">
        <f t="shared" si="1"/>
        <v>80</v>
      </c>
      <c r="F109" s="2">
        <v>9.5440573573199998E-5</v>
      </c>
      <c r="G109" s="1">
        <v>5.2492315465299999E-4</v>
      </c>
    </row>
    <row r="110" spans="1:7" x14ac:dyDescent="0.3">
      <c r="A110" s="1" t="s">
        <v>473</v>
      </c>
      <c r="B110" s="1" t="s">
        <v>474</v>
      </c>
      <c r="C110" s="1">
        <v>4</v>
      </c>
      <c r="D110" s="1">
        <v>5</v>
      </c>
      <c r="E110" s="5">
        <f t="shared" si="1"/>
        <v>80</v>
      </c>
      <c r="F110" s="2">
        <v>9.5440573573199998E-5</v>
      </c>
      <c r="G110" s="1">
        <v>5.2492315465299999E-4</v>
      </c>
    </row>
    <row r="111" spans="1:7" x14ac:dyDescent="0.3">
      <c r="A111" s="1" t="s">
        <v>475</v>
      </c>
      <c r="B111" s="1" t="s">
        <v>476</v>
      </c>
      <c r="C111" s="1">
        <v>4</v>
      </c>
      <c r="D111" s="1">
        <v>5</v>
      </c>
      <c r="E111" s="5">
        <f t="shared" si="1"/>
        <v>80</v>
      </c>
      <c r="F111" s="2">
        <v>9.5440573573199998E-5</v>
      </c>
      <c r="G111" s="1">
        <v>5.2492315465299999E-4</v>
      </c>
    </row>
    <row r="112" spans="1:7" x14ac:dyDescent="0.3">
      <c r="A112" s="1" t="s">
        <v>280</v>
      </c>
      <c r="B112" s="1" t="s">
        <v>281</v>
      </c>
      <c r="C112" s="1">
        <v>23</v>
      </c>
      <c r="D112" s="1">
        <v>292</v>
      </c>
      <c r="E112" s="5">
        <f t="shared" si="1"/>
        <v>7.8767123287671232</v>
      </c>
      <c r="F112" s="1">
        <v>1.1460925499199999E-4</v>
      </c>
      <c r="G112" s="1">
        <v>6.2467206549700002E-4</v>
      </c>
    </row>
    <row r="113" spans="1:7" x14ac:dyDescent="0.3">
      <c r="A113" s="1" t="s">
        <v>477</v>
      </c>
      <c r="B113" s="1" t="s">
        <v>478</v>
      </c>
      <c r="C113" s="1">
        <v>5</v>
      </c>
      <c r="D113" s="1">
        <v>12</v>
      </c>
      <c r="E113" s="5">
        <f t="shared" si="1"/>
        <v>41.666666666666671</v>
      </c>
      <c r="F113" s="1">
        <v>1.1843412270299999E-4</v>
      </c>
      <c r="G113" s="1">
        <v>6.3975575210200003E-4</v>
      </c>
    </row>
    <row r="114" spans="1:7" x14ac:dyDescent="0.3">
      <c r="A114" s="1" t="s">
        <v>42</v>
      </c>
      <c r="B114" s="1" t="s">
        <v>43</v>
      </c>
      <c r="C114" s="1">
        <v>6</v>
      </c>
      <c r="D114" s="1">
        <v>21</v>
      </c>
      <c r="E114" s="5">
        <f t="shared" si="1"/>
        <v>28.571428571428569</v>
      </c>
      <c r="F114" s="1">
        <v>1.3464473656800001E-4</v>
      </c>
      <c r="G114" s="1">
        <v>7.2088553649200002E-4</v>
      </c>
    </row>
    <row r="115" spans="1:7" x14ac:dyDescent="0.3">
      <c r="A115" s="1" t="s">
        <v>479</v>
      </c>
      <c r="B115" s="1" t="s">
        <v>480</v>
      </c>
      <c r="C115" s="1">
        <v>4</v>
      </c>
      <c r="D115" s="1">
        <v>6</v>
      </c>
      <c r="E115" s="5">
        <f t="shared" si="1"/>
        <v>66.666666666666657</v>
      </c>
      <c r="F115" s="1">
        <v>1.55225486385E-4</v>
      </c>
      <c r="G115" s="1">
        <v>8.1662103706699998E-4</v>
      </c>
    </row>
    <row r="116" spans="1:7" x14ac:dyDescent="0.3">
      <c r="A116" s="1" t="s">
        <v>481</v>
      </c>
      <c r="B116" s="1" t="s">
        <v>482</v>
      </c>
      <c r="C116" s="1">
        <v>4</v>
      </c>
      <c r="D116" s="1">
        <v>6</v>
      </c>
      <c r="E116" s="5">
        <f t="shared" si="1"/>
        <v>66.666666666666657</v>
      </c>
      <c r="F116" s="1">
        <v>1.55225486385E-4</v>
      </c>
      <c r="G116" s="1">
        <v>8.1662103706699998E-4</v>
      </c>
    </row>
    <row r="117" spans="1:7" x14ac:dyDescent="0.3">
      <c r="A117" s="1" t="s">
        <v>306</v>
      </c>
      <c r="B117" s="1" t="s">
        <v>307</v>
      </c>
      <c r="C117" s="1">
        <v>23</v>
      </c>
      <c r="D117" s="1">
        <v>299</v>
      </c>
      <c r="E117" s="5">
        <f t="shared" si="1"/>
        <v>7.6923076923076925</v>
      </c>
      <c r="F117" s="1">
        <v>1.5844306494300001E-4</v>
      </c>
      <c r="G117" s="1">
        <v>8.2636253698499995E-4</v>
      </c>
    </row>
    <row r="118" spans="1:7" x14ac:dyDescent="0.3">
      <c r="A118" s="1" t="s">
        <v>148</v>
      </c>
      <c r="B118" s="1" t="s">
        <v>149</v>
      </c>
      <c r="C118" s="1">
        <v>5</v>
      </c>
      <c r="D118" s="1">
        <v>13</v>
      </c>
      <c r="E118" s="5">
        <f t="shared" si="1"/>
        <v>38.461538461538467</v>
      </c>
      <c r="F118" s="1">
        <v>1.5987909613399999E-4</v>
      </c>
      <c r="G118" s="1">
        <v>8.2672524069299998E-4</v>
      </c>
    </row>
    <row r="119" spans="1:7" x14ac:dyDescent="0.3">
      <c r="A119" s="1" t="s">
        <v>483</v>
      </c>
      <c r="B119" s="1" t="s">
        <v>484</v>
      </c>
      <c r="C119" s="1">
        <v>6</v>
      </c>
      <c r="D119" s="1">
        <v>23</v>
      </c>
      <c r="E119" s="5">
        <f t="shared" si="1"/>
        <v>26.086956521739129</v>
      </c>
      <c r="F119" s="1">
        <v>2.0512749032499999E-4</v>
      </c>
      <c r="G119" s="1">
        <v>1.0428750558499999E-3</v>
      </c>
    </row>
    <row r="120" spans="1:7" x14ac:dyDescent="0.3">
      <c r="A120" s="1" t="s">
        <v>36</v>
      </c>
      <c r="B120" s="1" t="s">
        <v>37</v>
      </c>
      <c r="C120" s="1">
        <v>6</v>
      </c>
      <c r="D120" s="1">
        <v>23</v>
      </c>
      <c r="E120" s="5">
        <f t="shared" si="1"/>
        <v>26.086956521739129</v>
      </c>
      <c r="F120" s="1">
        <v>2.0512749032499999E-4</v>
      </c>
      <c r="G120" s="1">
        <v>1.0428750558499999E-3</v>
      </c>
    </row>
    <row r="121" spans="1:7" x14ac:dyDescent="0.3">
      <c r="A121" s="1" t="s">
        <v>485</v>
      </c>
      <c r="B121" s="1" t="s">
        <v>486</v>
      </c>
      <c r="C121" s="1">
        <v>9</v>
      </c>
      <c r="D121" s="1">
        <v>59</v>
      </c>
      <c r="E121" s="5">
        <f t="shared" si="1"/>
        <v>15.254237288135593</v>
      </c>
      <c r="F121" s="1">
        <v>2.1451100809500001E-4</v>
      </c>
      <c r="G121" s="1">
        <v>1.08149299915E-3</v>
      </c>
    </row>
    <row r="122" spans="1:7" x14ac:dyDescent="0.3">
      <c r="A122" s="1" t="s">
        <v>487</v>
      </c>
      <c r="B122" s="1" t="s">
        <v>488</v>
      </c>
      <c r="C122" s="1">
        <v>4</v>
      </c>
      <c r="D122" s="1">
        <v>7</v>
      </c>
      <c r="E122" s="5">
        <f t="shared" si="1"/>
        <v>57.142857142857139</v>
      </c>
      <c r="F122" s="1">
        <v>2.38040117126E-4</v>
      </c>
      <c r="G122" s="1">
        <v>1.15211416689E-3</v>
      </c>
    </row>
    <row r="123" spans="1:7" x14ac:dyDescent="0.3">
      <c r="A123" s="1" t="s">
        <v>489</v>
      </c>
      <c r="B123" s="1" t="s">
        <v>490</v>
      </c>
      <c r="C123" s="1">
        <v>4</v>
      </c>
      <c r="D123" s="1">
        <v>7</v>
      </c>
      <c r="E123" s="5">
        <f t="shared" si="1"/>
        <v>57.142857142857139</v>
      </c>
      <c r="F123" s="1">
        <v>2.38040117126E-4</v>
      </c>
      <c r="G123" s="1">
        <v>1.15211416689E-3</v>
      </c>
    </row>
    <row r="124" spans="1:7" x14ac:dyDescent="0.3">
      <c r="A124" s="1" t="s">
        <v>491</v>
      </c>
      <c r="B124" s="1" t="s">
        <v>492</v>
      </c>
      <c r="C124" s="1">
        <v>4</v>
      </c>
      <c r="D124" s="1">
        <v>7</v>
      </c>
      <c r="E124" s="5">
        <f t="shared" si="1"/>
        <v>57.142857142857139</v>
      </c>
      <c r="F124" s="1">
        <v>2.38040117126E-4</v>
      </c>
      <c r="G124" s="1">
        <v>1.15211416689E-3</v>
      </c>
    </row>
    <row r="125" spans="1:7" x14ac:dyDescent="0.3">
      <c r="A125" s="1" t="s">
        <v>493</v>
      </c>
      <c r="B125" s="1" t="s">
        <v>494</v>
      </c>
      <c r="C125" s="1">
        <v>4</v>
      </c>
      <c r="D125" s="1">
        <v>7</v>
      </c>
      <c r="E125" s="5">
        <f t="shared" si="1"/>
        <v>57.142857142857139</v>
      </c>
      <c r="F125" s="1">
        <v>2.38040117126E-4</v>
      </c>
      <c r="G125" s="1">
        <v>1.15211416689E-3</v>
      </c>
    </row>
    <row r="126" spans="1:7" x14ac:dyDescent="0.3">
      <c r="A126" s="1" t="s">
        <v>495</v>
      </c>
      <c r="B126" s="1" t="s">
        <v>496</v>
      </c>
      <c r="C126" s="1">
        <v>4</v>
      </c>
      <c r="D126" s="1">
        <v>7</v>
      </c>
      <c r="E126" s="5">
        <f t="shared" si="1"/>
        <v>57.142857142857139</v>
      </c>
      <c r="F126" s="1">
        <v>2.38040117126E-4</v>
      </c>
      <c r="G126" s="1">
        <v>1.15211416689E-3</v>
      </c>
    </row>
    <row r="127" spans="1:7" x14ac:dyDescent="0.3">
      <c r="A127" s="1" t="s">
        <v>497</v>
      </c>
      <c r="B127" s="1" t="s">
        <v>498</v>
      </c>
      <c r="C127" s="1">
        <v>5</v>
      </c>
      <c r="D127" s="1">
        <v>15</v>
      </c>
      <c r="E127" s="5">
        <f t="shared" si="1"/>
        <v>33.333333333333329</v>
      </c>
      <c r="F127" s="1">
        <v>2.7501296927799997E-4</v>
      </c>
      <c r="G127" s="1">
        <v>1.3204987810599999E-3</v>
      </c>
    </row>
    <row r="128" spans="1:7" x14ac:dyDescent="0.3">
      <c r="A128" s="1" t="s">
        <v>499</v>
      </c>
      <c r="B128" s="1" t="s">
        <v>500</v>
      </c>
      <c r="C128" s="1">
        <v>4</v>
      </c>
      <c r="D128" s="1">
        <v>8</v>
      </c>
      <c r="E128" s="5">
        <f t="shared" si="1"/>
        <v>50</v>
      </c>
      <c r="F128" s="1">
        <v>3.4845379449399997E-4</v>
      </c>
      <c r="G128" s="1">
        <v>1.6599570525099999E-3</v>
      </c>
    </row>
    <row r="129" spans="1:7" x14ac:dyDescent="0.3">
      <c r="A129" s="1" t="s">
        <v>332</v>
      </c>
      <c r="B129" s="1" t="s">
        <v>333</v>
      </c>
      <c r="C129" s="1">
        <v>9</v>
      </c>
      <c r="D129" s="1">
        <v>64</v>
      </c>
      <c r="E129" s="5">
        <f t="shared" si="1"/>
        <v>14.0625</v>
      </c>
      <c r="F129" s="1">
        <v>3.6911674481099999E-4</v>
      </c>
      <c r="G129" s="1">
        <v>1.74465336415E-3</v>
      </c>
    </row>
    <row r="130" spans="1:7" x14ac:dyDescent="0.3">
      <c r="A130" s="1" t="s">
        <v>44</v>
      </c>
      <c r="B130" s="1" t="s">
        <v>45</v>
      </c>
      <c r="C130" s="1">
        <v>4</v>
      </c>
      <c r="D130" s="1">
        <v>9</v>
      </c>
      <c r="E130" s="5">
        <f t="shared" ref="E130:E192" si="2">(C130/D130)*100</f>
        <v>44.444444444444443</v>
      </c>
      <c r="F130" s="1">
        <v>4.9120320208199996E-4</v>
      </c>
      <c r="G130" s="1">
        <v>2.3037049399999999E-3</v>
      </c>
    </row>
    <row r="131" spans="1:7" x14ac:dyDescent="0.3">
      <c r="A131" s="1" t="s">
        <v>501</v>
      </c>
      <c r="B131" s="1" t="s">
        <v>502</v>
      </c>
      <c r="C131" s="1">
        <v>4</v>
      </c>
      <c r="D131" s="1">
        <v>10</v>
      </c>
      <c r="E131" s="5">
        <f t="shared" si="2"/>
        <v>40</v>
      </c>
      <c r="F131" s="1">
        <v>6.7114413483900003E-4</v>
      </c>
      <c r="G131" s="1">
        <v>3.09955879067E-3</v>
      </c>
    </row>
    <row r="132" spans="1:7" x14ac:dyDescent="0.3">
      <c r="A132" s="1" t="s">
        <v>503</v>
      </c>
      <c r="B132" s="1" t="s">
        <v>504</v>
      </c>
      <c r="C132" s="1">
        <v>4</v>
      </c>
      <c r="D132" s="1">
        <v>10</v>
      </c>
      <c r="E132" s="5">
        <f t="shared" si="2"/>
        <v>40</v>
      </c>
      <c r="F132" s="1">
        <v>6.7114413483900003E-4</v>
      </c>
      <c r="G132" s="1">
        <v>3.09955879067E-3</v>
      </c>
    </row>
    <row r="133" spans="1:7" x14ac:dyDescent="0.3">
      <c r="A133" s="1" t="s">
        <v>505</v>
      </c>
      <c r="B133" s="1" t="s">
        <v>506</v>
      </c>
      <c r="C133" s="1">
        <v>7</v>
      </c>
      <c r="D133" s="1">
        <v>43</v>
      </c>
      <c r="E133" s="5">
        <f t="shared" si="2"/>
        <v>16.279069767441861</v>
      </c>
      <c r="F133" s="1">
        <v>7.5991098990700005E-4</v>
      </c>
      <c r="G133" s="1">
        <v>3.48292537041E-3</v>
      </c>
    </row>
    <row r="134" spans="1:7" x14ac:dyDescent="0.3">
      <c r="A134" s="1" t="s">
        <v>302</v>
      </c>
      <c r="B134" s="1" t="s">
        <v>303</v>
      </c>
      <c r="C134" s="1">
        <v>20</v>
      </c>
      <c r="D134" s="1">
        <v>275</v>
      </c>
      <c r="E134" s="5">
        <f t="shared" si="2"/>
        <v>7.2727272727272725</v>
      </c>
      <c r="F134" s="1">
        <v>7.9503215567400004E-4</v>
      </c>
      <c r="G134" s="1">
        <v>3.61649965551E-3</v>
      </c>
    </row>
    <row r="135" spans="1:7" x14ac:dyDescent="0.3">
      <c r="A135" s="1" t="s">
        <v>507</v>
      </c>
      <c r="B135" s="1" t="s">
        <v>508</v>
      </c>
      <c r="C135" s="1">
        <v>10</v>
      </c>
      <c r="D135" s="1">
        <v>88</v>
      </c>
      <c r="E135" s="5">
        <f t="shared" si="2"/>
        <v>11.363636363636363</v>
      </c>
      <c r="F135" s="1">
        <v>8.1965754061099998E-4</v>
      </c>
      <c r="G135" s="1">
        <v>3.70069262739E-3</v>
      </c>
    </row>
    <row r="136" spans="1:7" x14ac:dyDescent="0.3">
      <c r="A136" s="1" t="s">
        <v>298</v>
      </c>
      <c r="B136" s="1" t="s">
        <v>299</v>
      </c>
      <c r="C136" s="1">
        <v>4</v>
      </c>
      <c r="D136" s="1">
        <v>11</v>
      </c>
      <c r="E136" s="5">
        <f t="shared" si="2"/>
        <v>36.363636363636367</v>
      </c>
      <c r="F136" s="1">
        <v>8.9320765262100002E-4</v>
      </c>
      <c r="G136" s="1">
        <v>4.0028935543399997E-3</v>
      </c>
    </row>
    <row r="137" spans="1:7" x14ac:dyDescent="0.3">
      <c r="A137" s="1" t="s">
        <v>509</v>
      </c>
      <c r="B137" s="1" t="s">
        <v>510</v>
      </c>
      <c r="C137" s="1">
        <v>7</v>
      </c>
      <c r="D137" s="1">
        <v>45</v>
      </c>
      <c r="E137" s="5">
        <f t="shared" si="2"/>
        <v>15.555555555555555</v>
      </c>
      <c r="F137" s="1">
        <v>9.6566520460699995E-4</v>
      </c>
      <c r="G137" s="1">
        <v>4.2957900646100004E-3</v>
      </c>
    </row>
    <row r="138" spans="1:7" x14ac:dyDescent="0.3">
      <c r="A138" s="1" t="s">
        <v>511</v>
      </c>
      <c r="B138" s="1" t="s">
        <v>512</v>
      </c>
      <c r="C138" s="1">
        <v>5</v>
      </c>
      <c r="D138" s="1">
        <v>21</v>
      </c>
      <c r="E138" s="5">
        <f t="shared" si="2"/>
        <v>23.809523809523807</v>
      </c>
      <c r="F138" s="1">
        <v>1.0027779140000001E-3</v>
      </c>
      <c r="G138" s="1">
        <v>4.4283258245899999E-3</v>
      </c>
    </row>
    <row r="139" spans="1:7" x14ac:dyDescent="0.3">
      <c r="A139" s="1" t="s">
        <v>328</v>
      </c>
      <c r="B139" s="1" t="s">
        <v>329</v>
      </c>
      <c r="C139" s="1">
        <v>22</v>
      </c>
      <c r="D139" s="1">
        <v>324</v>
      </c>
      <c r="E139" s="5">
        <f t="shared" si="2"/>
        <v>6.7901234567901234</v>
      </c>
      <c r="F139" s="1">
        <v>1.0420081718899999E-3</v>
      </c>
      <c r="G139" s="1">
        <v>4.5682242318400004E-3</v>
      </c>
    </row>
    <row r="140" spans="1:7" x14ac:dyDescent="0.3">
      <c r="A140" s="1" t="s">
        <v>130</v>
      </c>
      <c r="B140" s="1" t="s">
        <v>131</v>
      </c>
      <c r="C140" s="1">
        <v>5</v>
      </c>
      <c r="D140" s="1">
        <v>22</v>
      </c>
      <c r="E140" s="5">
        <f t="shared" si="2"/>
        <v>22.727272727272727</v>
      </c>
      <c r="F140" s="1">
        <v>1.2000809088699999E-3</v>
      </c>
      <c r="G140" s="1">
        <v>5.1492833323699997E-3</v>
      </c>
    </row>
    <row r="141" spans="1:7" x14ac:dyDescent="0.3">
      <c r="A141" s="1" t="s">
        <v>513</v>
      </c>
      <c r="B141" s="1" t="s">
        <v>514</v>
      </c>
      <c r="C141" s="1">
        <v>5</v>
      </c>
      <c r="D141" s="1">
        <v>22</v>
      </c>
      <c r="E141" s="5">
        <f t="shared" si="2"/>
        <v>22.727272727272727</v>
      </c>
      <c r="F141" s="1">
        <v>1.2000809088699999E-3</v>
      </c>
      <c r="G141" s="1">
        <v>5.1492833323699997E-3</v>
      </c>
    </row>
    <row r="142" spans="1:7" x14ac:dyDescent="0.3">
      <c r="A142" s="1" t="s">
        <v>515</v>
      </c>
      <c r="B142" s="1" t="s">
        <v>516</v>
      </c>
      <c r="C142" s="1">
        <v>5</v>
      </c>
      <c r="D142" s="1">
        <v>22</v>
      </c>
      <c r="E142" s="5">
        <f t="shared" si="2"/>
        <v>22.727272727272727</v>
      </c>
      <c r="F142" s="1">
        <v>1.2000809088699999E-3</v>
      </c>
      <c r="G142" s="1">
        <v>5.1492833323699997E-3</v>
      </c>
    </row>
    <row r="143" spans="1:7" x14ac:dyDescent="0.3">
      <c r="A143" s="1" t="s">
        <v>517</v>
      </c>
      <c r="B143" s="1" t="s">
        <v>518</v>
      </c>
      <c r="C143" s="1">
        <v>3</v>
      </c>
      <c r="D143" s="1">
        <v>5</v>
      </c>
      <c r="E143" s="5">
        <f t="shared" si="2"/>
        <v>60</v>
      </c>
      <c r="F143" s="1">
        <v>1.4072868197599999E-3</v>
      </c>
      <c r="G143" s="1">
        <v>5.9539057759199999E-3</v>
      </c>
    </row>
    <row r="144" spans="1:7" x14ac:dyDescent="0.3">
      <c r="A144" s="1" t="s">
        <v>519</v>
      </c>
      <c r="B144" s="1" t="s">
        <v>520</v>
      </c>
      <c r="C144" s="1">
        <v>3</v>
      </c>
      <c r="D144" s="1">
        <v>5</v>
      </c>
      <c r="E144" s="5">
        <f t="shared" si="2"/>
        <v>60</v>
      </c>
      <c r="F144" s="1">
        <v>1.4072868197599999E-3</v>
      </c>
      <c r="G144" s="1">
        <v>5.9539057759199999E-3</v>
      </c>
    </row>
    <row r="145" spans="1:7" x14ac:dyDescent="0.3">
      <c r="A145" s="1" t="s">
        <v>521</v>
      </c>
      <c r="B145" s="1" t="s">
        <v>522</v>
      </c>
      <c r="C145" s="1">
        <v>4</v>
      </c>
      <c r="D145" s="1">
        <v>13</v>
      </c>
      <c r="E145" s="5">
        <f t="shared" si="2"/>
        <v>30.76923076923077</v>
      </c>
      <c r="F145" s="1">
        <v>1.48356840869E-3</v>
      </c>
      <c r="G145" s="1">
        <v>6.1900612914300001E-3</v>
      </c>
    </row>
    <row r="146" spans="1:7" x14ac:dyDescent="0.3">
      <c r="A146" s="1" t="s">
        <v>523</v>
      </c>
      <c r="B146" s="1" t="s">
        <v>524</v>
      </c>
      <c r="C146" s="1">
        <v>4</v>
      </c>
      <c r="D146" s="1">
        <v>13</v>
      </c>
      <c r="E146" s="5">
        <f t="shared" si="2"/>
        <v>30.76923076923077</v>
      </c>
      <c r="F146" s="1">
        <v>1.48356840869E-3</v>
      </c>
      <c r="G146" s="1">
        <v>6.1900612914300001E-3</v>
      </c>
    </row>
    <row r="147" spans="1:7" x14ac:dyDescent="0.3">
      <c r="A147" s="1" t="s">
        <v>66</v>
      </c>
      <c r="B147" s="1" t="s">
        <v>67</v>
      </c>
      <c r="C147" s="1">
        <v>5</v>
      </c>
      <c r="D147" s="1">
        <v>24</v>
      </c>
      <c r="E147" s="5">
        <f t="shared" si="2"/>
        <v>20.833333333333336</v>
      </c>
      <c r="F147" s="1">
        <v>1.67874191004E-3</v>
      </c>
      <c r="G147" s="1">
        <v>6.9564305176200002E-3</v>
      </c>
    </row>
    <row r="148" spans="1:7" x14ac:dyDescent="0.3">
      <c r="A148" s="1" t="s">
        <v>344</v>
      </c>
      <c r="B148" s="1" t="s">
        <v>345</v>
      </c>
      <c r="C148" s="1">
        <v>15</v>
      </c>
      <c r="D148" s="1">
        <v>194</v>
      </c>
      <c r="E148" s="5">
        <f t="shared" si="2"/>
        <v>7.731958762886598</v>
      </c>
      <c r="F148" s="1">
        <v>1.97824805809E-3</v>
      </c>
      <c r="G148" s="1">
        <v>8.1417692186799995E-3</v>
      </c>
    </row>
    <row r="149" spans="1:7" x14ac:dyDescent="0.3">
      <c r="A149" s="1" t="s">
        <v>525</v>
      </c>
      <c r="B149" s="1" t="s">
        <v>526</v>
      </c>
      <c r="C149" s="1">
        <v>3</v>
      </c>
      <c r="D149" s="1">
        <v>6</v>
      </c>
      <c r="E149" s="5">
        <f t="shared" si="2"/>
        <v>50</v>
      </c>
      <c r="F149" s="1">
        <v>2.06320994286E-3</v>
      </c>
      <c r="G149" s="1">
        <v>8.37746319079E-3</v>
      </c>
    </row>
    <row r="150" spans="1:7" x14ac:dyDescent="0.3">
      <c r="A150" s="1" t="s">
        <v>527</v>
      </c>
      <c r="B150" s="1" t="s">
        <v>528</v>
      </c>
      <c r="C150" s="1">
        <v>3</v>
      </c>
      <c r="D150" s="1">
        <v>6</v>
      </c>
      <c r="E150" s="5">
        <f t="shared" si="2"/>
        <v>50</v>
      </c>
      <c r="F150" s="1">
        <v>2.06320994286E-3</v>
      </c>
      <c r="G150" s="1">
        <v>8.37746319079E-3</v>
      </c>
    </row>
    <row r="151" spans="1:7" x14ac:dyDescent="0.3">
      <c r="A151" s="1" t="s">
        <v>529</v>
      </c>
      <c r="B151" s="1" t="s">
        <v>530</v>
      </c>
      <c r="C151" s="1">
        <v>4</v>
      </c>
      <c r="D151" s="1">
        <v>15</v>
      </c>
      <c r="E151" s="5">
        <f t="shared" si="2"/>
        <v>26.666666666666668</v>
      </c>
      <c r="F151" s="1">
        <v>2.3018229785900001E-3</v>
      </c>
      <c r="G151" s="1">
        <v>9.2840193469599999E-3</v>
      </c>
    </row>
    <row r="152" spans="1:7" x14ac:dyDescent="0.3">
      <c r="A152" s="1" t="s">
        <v>170</v>
      </c>
      <c r="B152" s="1" t="s">
        <v>171</v>
      </c>
      <c r="C152" s="1">
        <v>8</v>
      </c>
      <c r="D152" s="1">
        <v>69</v>
      </c>
      <c r="E152" s="5">
        <f t="shared" si="2"/>
        <v>11.594202898550725</v>
      </c>
      <c r="F152" s="1">
        <v>2.3738786419600002E-3</v>
      </c>
      <c r="G152" s="1">
        <v>9.5112356184499994E-3</v>
      </c>
    </row>
    <row r="153" spans="1:7" x14ac:dyDescent="0.3">
      <c r="A153" s="1" t="s">
        <v>531</v>
      </c>
      <c r="B153" s="1" t="s">
        <v>532</v>
      </c>
      <c r="C153" s="1">
        <v>4</v>
      </c>
      <c r="D153" s="1">
        <v>16</v>
      </c>
      <c r="E153" s="5">
        <f t="shared" si="2"/>
        <v>25</v>
      </c>
      <c r="F153" s="1">
        <v>2.8085254809099998E-3</v>
      </c>
      <c r="G153" s="1">
        <v>1.11786704997E-2</v>
      </c>
    </row>
    <row r="154" spans="1:7" x14ac:dyDescent="0.3">
      <c r="A154" s="1" t="s">
        <v>533</v>
      </c>
      <c r="B154" s="1" t="s">
        <v>534</v>
      </c>
      <c r="C154" s="1">
        <v>3</v>
      </c>
      <c r="D154" s="1">
        <v>7</v>
      </c>
      <c r="E154" s="5">
        <f t="shared" si="2"/>
        <v>42.857142857142854</v>
      </c>
      <c r="F154" s="1">
        <v>2.8809175670599999E-3</v>
      </c>
      <c r="G154" s="1">
        <v>1.13918635822E-2</v>
      </c>
    </row>
    <row r="155" spans="1:7" x14ac:dyDescent="0.3">
      <c r="A155" s="1" t="s">
        <v>535</v>
      </c>
      <c r="B155" s="1" t="s">
        <v>536</v>
      </c>
      <c r="C155" s="1">
        <v>6</v>
      </c>
      <c r="D155" s="1">
        <v>41</v>
      </c>
      <c r="E155" s="5">
        <f t="shared" si="2"/>
        <v>14.634146341463413</v>
      </c>
      <c r="F155" s="1">
        <v>2.91307584562E-3</v>
      </c>
      <c r="G155" s="1">
        <v>1.1444226536400001E-2</v>
      </c>
    </row>
    <row r="156" spans="1:7" x14ac:dyDescent="0.3">
      <c r="A156" s="1" t="s">
        <v>537</v>
      </c>
      <c r="B156" s="1" t="s">
        <v>538</v>
      </c>
      <c r="C156" s="1">
        <v>7</v>
      </c>
      <c r="D156" s="1">
        <v>56</v>
      </c>
      <c r="E156" s="5">
        <f t="shared" si="2"/>
        <v>12.5</v>
      </c>
      <c r="F156" s="1">
        <v>2.9932819394799999E-3</v>
      </c>
      <c r="G156" s="1">
        <v>1.1683455312200001E-2</v>
      </c>
    </row>
    <row r="157" spans="1:7" x14ac:dyDescent="0.3">
      <c r="A157" s="1" t="s">
        <v>72</v>
      </c>
      <c r="B157" s="1" t="s">
        <v>73</v>
      </c>
      <c r="C157" s="1">
        <v>6</v>
      </c>
      <c r="D157" s="1">
        <v>42</v>
      </c>
      <c r="E157" s="5">
        <f t="shared" si="2"/>
        <v>14.285714285714285</v>
      </c>
      <c r="F157" s="1">
        <v>3.2448796524100001E-3</v>
      </c>
      <c r="G157" s="1">
        <v>1.25041540746E-2</v>
      </c>
    </row>
    <row r="158" spans="1:7" x14ac:dyDescent="0.3">
      <c r="A158" s="1" t="s">
        <v>316</v>
      </c>
      <c r="B158" s="1" t="s">
        <v>317</v>
      </c>
      <c r="C158" s="1">
        <v>6</v>
      </c>
      <c r="D158" s="1">
        <v>42</v>
      </c>
      <c r="E158" s="5">
        <f t="shared" si="2"/>
        <v>14.285714285714285</v>
      </c>
      <c r="F158" s="1">
        <v>3.2448796524100001E-3</v>
      </c>
      <c r="G158" s="1">
        <v>1.25041540746E-2</v>
      </c>
    </row>
    <row r="159" spans="1:7" x14ac:dyDescent="0.3">
      <c r="A159" s="1" t="s">
        <v>539</v>
      </c>
      <c r="B159" s="1" t="s">
        <v>540</v>
      </c>
      <c r="C159" s="1">
        <v>8</v>
      </c>
      <c r="D159" s="1">
        <v>74</v>
      </c>
      <c r="E159" s="5">
        <f t="shared" si="2"/>
        <v>10.810810810810811</v>
      </c>
      <c r="F159" s="1">
        <v>3.5219921746900001E-3</v>
      </c>
      <c r="G159" s="1">
        <v>1.34861092765E-2</v>
      </c>
    </row>
    <row r="160" spans="1:7" x14ac:dyDescent="0.3">
      <c r="A160" s="1" t="s">
        <v>541</v>
      </c>
      <c r="B160" s="1" t="s">
        <v>542</v>
      </c>
      <c r="C160" s="1">
        <v>6</v>
      </c>
      <c r="D160" s="1">
        <v>43</v>
      </c>
      <c r="E160" s="5">
        <f t="shared" si="2"/>
        <v>13.953488372093023</v>
      </c>
      <c r="F160" s="1">
        <v>3.6040321638000001E-3</v>
      </c>
      <c r="G160" s="1">
        <v>1.36277466194E-2</v>
      </c>
    </row>
    <row r="161" spans="1:7" x14ac:dyDescent="0.3">
      <c r="A161" s="1" t="s">
        <v>543</v>
      </c>
      <c r="B161" s="1" t="s">
        <v>544</v>
      </c>
      <c r="C161" s="1">
        <v>6</v>
      </c>
      <c r="D161" s="1">
        <v>43</v>
      </c>
      <c r="E161" s="5">
        <f t="shared" si="2"/>
        <v>13.953488372093023</v>
      </c>
      <c r="F161" s="1">
        <v>3.6040321638000001E-3</v>
      </c>
      <c r="G161" s="1">
        <v>1.36277466194E-2</v>
      </c>
    </row>
    <row r="162" spans="1:7" x14ac:dyDescent="0.3">
      <c r="A162" s="1" t="s">
        <v>310</v>
      </c>
      <c r="B162" s="1" t="s">
        <v>311</v>
      </c>
      <c r="C162" s="1">
        <v>21</v>
      </c>
      <c r="D162" s="1">
        <v>340</v>
      </c>
      <c r="E162" s="5">
        <f t="shared" si="2"/>
        <v>6.1764705882352944</v>
      </c>
      <c r="F162" s="1">
        <v>3.8490102280800001E-3</v>
      </c>
      <c r="G162" s="1">
        <v>1.4283889936100001E-2</v>
      </c>
    </row>
    <row r="163" spans="1:7" x14ac:dyDescent="0.3">
      <c r="A163" s="1" t="s">
        <v>545</v>
      </c>
      <c r="B163" s="1" t="s">
        <v>546</v>
      </c>
      <c r="C163" s="1">
        <v>3</v>
      </c>
      <c r="D163" s="1">
        <v>8</v>
      </c>
      <c r="E163" s="5">
        <f t="shared" si="2"/>
        <v>37.5</v>
      </c>
      <c r="F163" s="1">
        <v>3.8719966107799999E-3</v>
      </c>
      <c r="G163" s="1">
        <v>1.4283889936100001E-2</v>
      </c>
    </row>
    <row r="164" spans="1:7" x14ac:dyDescent="0.3">
      <c r="A164" s="1" t="s">
        <v>547</v>
      </c>
      <c r="B164" s="1" t="s">
        <v>548</v>
      </c>
      <c r="C164" s="1">
        <v>3</v>
      </c>
      <c r="D164" s="1">
        <v>8</v>
      </c>
      <c r="E164" s="5">
        <f t="shared" si="2"/>
        <v>37.5</v>
      </c>
      <c r="F164" s="1">
        <v>3.8719966107799999E-3</v>
      </c>
      <c r="G164" s="1">
        <v>1.4283889936100001E-2</v>
      </c>
    </row>
    <row r="165" spans="1:7" x14ac:dyDescent="0.3">
      <c r="A165" s="1" t="s">
        <v>549</v>
      </c>
      <c r="B165" s="1" t="s">
        <v>550</v>
      </c>
      <c r="C165" s="1">
        <v>3</v>
      </c>
      <c r="D165" s="1">
        <v>8</v>
      </c>
      <c r="E165" s="5">
        <f t="shared" si="2"/>
        <v>37.5</v>
      </c>
      <c r="F165" s="1">
        <v>3.8719966107799999E-3</v>
      </c>
      <c r="G165" s="1">
        <v>1.4283889936100001E-2</v>
      </c>
    </row>
    <row r="166" spans="1:7" x14ac:dyDescent="0.3">
      <c r="A166" s="1" t="s">
        <v>551</v>
      </c>
      <c r="B166" s="1" t="s">
        <v>552</v>
      </c>
      <c r="C166" s="1">
        <v>4</v>
      </c>
      <c r="D166" s="1">
        <v>18</v>
      </c>
      <c r="E166" s="5">
        <f t="shared" si="2"/>
        <v>22.222222222222221</v>
      </c>
      <c r="F166" s="1">
        <v>4.0404285879099998E-3</v>
      </c>
      <c r="G166" s="1">
        <v>1.4725658407799999E-2</v>
      </c>
    </row>
    <row r="167" spans="1:7" x14ac:dyDescent="0.3">
      <c r="A167" s="1" t="s">
        <v>553</v>
      </c>
      <c r="B167" s="1" t="s">
        <v>554</v>
      </c>
      <c r="C167" s="1">
        <v>4</v>
      </c>
      <c r="D167" s="1">
        <v>18</v>
      </c>
      <c r="E167" s="5">
        <f t="shared" si="2"/>
        <v>22.222222222222221</v>
      </c>
      <c r="F167" s="1">
        <v>4.0404285879099998E-3</v>
      </c>
      <c r="G167" s="1">
        <v>1.4725658407799999E-2</v>
      </c>
    </row>
    <row r="168" spans="1:7" x14ac:dyDescent="0.3">
      <c r="A168" s="1" t="s">
        <v>555</v>
      </c>
      <c r="B168" s="1" t="s">
        <v>556</v>
      </c>
      <c r="C168" s="1">
        <v>6</v>
      </c>
      <c r="D168" s="1">
        <v>45</v>
      </c>
      <c r="E168" s="5">
        <f t="shared" si="2"/>
        <v>13.333333333333334</v>
      </c>
      <c r="F168" s="1">
        <v>4.4097242862499997E-3</v>
      </c>
      <c r="G168" s="1">
        <v>1.5975348462200001E-2</v>
      </c>
    </row>
    <row r="169" spans="1:7" x14ac:dyDescent="0.3">
      <c r="A169" s="1" t="s">
        <v>557</v>
      </c>
      <c r="B169" s="1" t="s">
        <v>558</v>
      </c>
      <c r="C169" s="1">
        <v>5</v>
      </c>
      <c r="D169" s="1">
        <v>31</v>
      </c>
      <c r="E169" s="5">
        <f t="shared" si="2"/>
        <v>16.129032258064516</v>
      </c>
      <c r="F169" s="1">
        <v>4.47199408998E-3</v>
      </c>
      <c r="G169" s="1">
        <v>1.61045025264E-2</v>
      </c>
    </row>
    <row r="170" spans="1:7" x14ac:dyDescent="0.3">
      <c r="A170" s="1" t="s">
        <v>96</v>
      </c>
      <c r="B170" s="1" t="s">
        <v>97</v>
      </c>
      <c r="C170" s="1">
        <v>166</v>
      </c>
      <c r="D170" s="1">
        <v>4354</v>
      </c>
      <c r="E170" s="5">
        <f t="shared" si="2"/>
        <v>3.8125861276986681</v>
      </c>
      <c r="F170" s="1">
        <v>5.68904803606E-3</v>
      </c>
      <c r="G170" s="1">
        <v>2.0366118709E-2</v>
      </c>
    </row>
    <row r="171" spans="1:7" x14ac:dyDescent="0.3">
      <c r="A171" s="1" t="s">
        <v>559</v>
      </c>
      <c r="B171" s="1" t="s">
        <v>560</v>
      </c>
      <c r="C171" s="1">
        <v>5</v>
      </c>
      <c r="D171" s="1">
        <v>34</v>
      </c>
      <c r="E171" s="5">
        <f t="shared" si="2"/>
        <v>14.705882352941178</v>
      </c>
      <c r="F171" s="1">
        <v>6.3373517575300003E-3</v>
      </c>
      <c r="G171" s="1">
        <v>2.2553516548800001E-2</v>
      </c>
    </row>
    <row r="172" spans="1:7" x14ac:dyDescent="0.3">
      <c r="A172" s="1" t="s">
        <v>561</v>
      </c>
      <c r="B172" s="1" t="s">
        <v>562</v>
      </c>
      <c r="C172" s="1">
        <v>3</v>
      </c>
      <c r="D172" s="1">
        <v>10</v>
      </c>
      <c r="E172" s="5">
        <f t="shared" si="2"/>
        <v>30</v>
      </c>
      <c r="F172" s="1">
        <v>6.4131031871199999E-3</v>
      </c>
      <c r="G172" s="1">
        <v>2.2689634083099999E-2</v>
      </c>
    </row>
    <row r="173" spans="1:7" x14ac:dyDescent="0.3">
      <c r="A173" s="1" t="s">
        <v>563</v>
      </c>
      <c r="B173" s="1" t="s">
        <v>564</v>
      </c>
      <c r="C173" s="1">
        <v>4</v>
      </c>
      <c r="D173" s="1">
        <v>21</v>
      </c>
      <c r="E173" s="5">
        <f t="shared" si="2"/>
        <v>19.047619047619047</v>
      </c>
      <c r="F173" s="1">
        <v>6.5003460372899998E-3</v>
      </c>
      <c r="G173" s="1">
        <v>2.28645892591E-2</v>
      </c>
    </row>
    <row r="174" spans="1:7" x14ac:dyDescent="0.3">
      <c r="A174" s="1" t="s">
        <v>48</v>
      </c>
      <c r="B174" s="1" t="s">
        <v>49</v>
      </c>
      <c r="C174" s="1">
        <v>13</v>
      </c>
      <c r="D174" s="1">
        <v>181</v>
      </c>
      <c r="E174" s="5">
        <f t="shared" si="2"/>
        <v>7.1823204419889501</v>
      </c>
      <c r="F174" s="1">
        <v>6.7603748663400002E-3</v>
      </c>
      <c r="G174" s="1">
        <v>2.3641773376499999E-2</v>
      </c>
    </row>
    <row r="175" spans="1:7" x14ac:dyDescent="0.3">
      <c r="A175" s="1" t="s">
        <v>78</v>
      </c>
      <c r="B175" s="1" t="s">
        <v>79</v>
      </c>
      <c r="C175" s="1">
        <v>6</v>
      </c>
      <c r="D175" s="1">
        <v>51</v>
      </c>
      <c r="E175" s="5">
        <f t="shared" si="2"/>
        <v>11.76470588235294</v>
      </c>
      <c r="F175" s="1">
        <v>7.6226547815499996E-3</v>
      </c>
      <c r="G175" s="1">
        <v>2.6504058292200001E-2</v>
      </c>
    </row>
    <row r="176" spans="1:7" x14ac:dyDescent="0.3">
      <c r="A176" s="1" t="s">
        <v>565</v>
      </c>
      <c r="B176" s="1" t="s">
        <v>566</v>
      </c>
      <c r="C176" s="1">
        <v>3</v>
      </c>
      <c r="D176" s="1">
        <v>11</v>
      </c>
      <c r="E176" s="5">
        <f t="shared" si="2"/>
        <v>27.27272727272727</v>
      </c>
      <c r="F176" s="1">
        <v>7.9790920195599996E-3</v>
      </c>
      <c r="G176" s="1">
        <v>2.7428128817200002E-2</v>
      </c>
    </row>
    <row r="177" spans="1:7" x14ac:dyDescent="0.3">
      <c r="A177" s="1" t="s">
        <v>567</v>
      </c>
      <c r="B177" s="1" t="s">
        <v>568</v>
      </c>
      <c r="C177" s="1">
        <v>3</v>
      </c>
      <c r="D177" s="1">
        <v>11</v>
      </c>
      <c r="E177" s="5">
        <f t="shared" si="2"/>
        <v>27.27272727272727</v>
      </c>
      <c r="F177" s="1">
        <v>7.9790920195599996E-3</v>
      </c>
      <c r="G177" s="1">
        <v>2.7428128817200002E-2</v>
      </c>
    </row>
    <row r="178" spans="1:7" x14ac:dyDescent="0.3">
      <c r="A178" s="1" t="s">
        <v>272</v>
      </c>
      <c r="B178" s="1" t="s">
        <v>273</v>
      </c>
      <c r="C178" s="1">
        <v>12</v>
      </c>
      <c r="D178" s="1">
        <v>166</v>
      </c>
      <c r="E178" s="5">
        <f t="shared" si="2"/>
        <v>7.2289156626506017</v>
      </c>
      <c r="F178" s="1">
        <v>8.6453344089999998E-3</v>
      </c>
      <c r="G178" s="1">
        <v>2.9550436821699999E-2</v>
      </c>
    </row>
    <row r="179" spans="1:7" x14ac:dyDescent="0.3">
      <c r="A179" s="1" t="s">
        <v>296</v>
      </c>
      <c r="B179" s="1" t="s">
        <v>297</v>
      </c>
      <c r="C179" s="1">
        <v>7</v>
      </c>
      <c r="D179" s="1">
        <v>70</v>
      </c>
      <c r="E179" s="5">
        <f t="shared" si="2"/>
        <v>10</v>
      </c>
      <c r="F179" s="1">
        <v>9.03737848178E-3</v>
      </c>
      <c r="G179" s="1">
        <v>3.07169324802E-2</v>
      </c>
    </row>
    <row r="180" spans="1:7" x14ac:dyDescent="0.3">
      <c r="A180" s="1" t="s">
        <v>569</v>
      </c>
      <c r="B180" s="1" t="s">
        <v>570</v>
      </c>
      <c r="C180" s="1">
        <v>3</v>
      </c>
      <c r="D180" s="1">
        <v>12</v>
      </c>
      <c r="E180" s="5">
        <f t="shared" si="2"/>
        <v>25</v>
      </c>
      <c r="F180" s="1">
        <v>9.7505631113000008E-3</v>
      </c>
      <c r="G180" s="1">
        <v>3.2955813867799999E-2</v>
      </c>
    </row>
    <row r="181" spans="1:7" x14ac:dyDescent="0.3">
      <c r="A181" s="1" t="s">
        <v>571</v>
      </c>
      <c r="B181" s="1" t="s">
        <v>572</v>
      </c>
      <c r="C181" s="1">
        <v>3</v>
      </c>
      <c r="D181" s="1">
        <v>13</v>
      </c>
      <c r="E181" s="5">
        <f t="shared" si="2"/>
        <v>23.076923076923077</v>
      </c>
      <c r="F181" s="1">
        <v>1.1732456058200001E-2</v>
      </c>
      <c r="G181" s="1">
        <v>3.9434088417800002E-2</v>
      </c>
    </row>
    <row r="182" spans="1:7" x14ac:dyDescent="0.3">
      <c r="A182" s="1" t="s">
        <v>573</v>
      </c>
      <c r="B182" s="1" t="s">
        <v>574</v>
      </c>
      <c r="C182" s="1">
        <v>4</v>
      </c>
      <c r="D182" s="1">
        <v>26</v>
      </c>
      <c r="E182" s="5">
        <f t="shared" si="2"/>
        <v>15.384615384615385</v>
      </c>
      <c r="F182" s="1">
        <v>1.24922763536E-2</v>
      </c>
      <c r="G182" s="1">
        <v>4.17559513477E-2</v>
      </c>
    </row>
    <row r="183" spans="1:7" x14ac:dyDescent="0.3">
      <c r="A183" s="1" t="s">
        <v>575</v>
      </c>
      <c r="B183" s="1" t="s">
        <v>576</v>
      </c>
      <c r="C183" s="1">
        <v>3</v>
      </c>
      <c r="D183" s="1">
        <v>14</v>
      </c>
      <c r="E183" s="5">
        <f t="shared" si="2"/>
        <v>21.428571428571427</v>
      </c>
      <c r="F183" s="1">
        <v>1.3928646268800001E-2</v>
      </c>
      <c r="G183" s="1">
        <v>4.5550437797999999E-2</v>
      </c>
    </row>
    <row r="184" spans="1:7" x14ac:dyDescent="0.3">
      <c r="A184" s="1" t="s">
        <v>577</v>
      </c>
      <c r="B184" s="1" t="s">
        <v>578</v>
      </c>
      <c r="C184" s="1">
        <v>3</v>
      </c>
      <c r="D184" s="1">
        <v>14</v>
      </c>
      <c r="E184" s="5">
        <f t="shared" si="2"/>
        <v>21.428571428571427</v>
      </c>
      <c r="F184" s="1">
        <v>1.3928646268800001E-2</v>
      </c>
      <c r="G184" s="1">
        <v>4.5550437797999999E-2</v>
      </c>
    </row>
    <row r="185" spans="1:7" x14ac:dyDescent="0.3">
      <c r="A185" s="1" t="s">
        <v>579</v>
      </c>
      <c r="B185" s="1" t="s">
        <v>580</v>
      </c>
      <c r="C185" s="1">
        <v>3</v>
      </c>
      <c r="D185" s="1">
        <v>14</v>
      </c>
      <c r="E185" s="5">
        <f t="shared" si="2"/>
        <v>21.428571428571427</v>
      </c>
      <c r="F185" s="1">
        <v>1.3928646268800001E-2</v>
      </c>
      <c r="G185" s="1">
        <v>4.5550437797999999E-2</v>
      </c>
    </row>
    <row r="186" spans="1:7" x14ac:dyDescent="0.3">
      <c r="A186" s="1" t="s">
        <v>581</v>
      </c>
      <c r="B186" s="1" t="s">
        <v>582</v>
      </c>
      <c r="C186" s="1">
        <v>3</v>
      </c>
      <c r="D186" s="1">
        <v>14</v>
      </c>
      <c r="E186" s="5">
        <f t="shared" si="2"/>
        <v>21.428571428571427</v>
      </c>
      <c r="F186" s="1">
        <v>1.3928646268800001E-2</v>
      </c>
      <c r="G186" s="1">
        <v>4.5550437797999999E-2</v>
      </c>
    </row>
    <row r="187" spans="1:7" x14ac:dyDescent="0.3">
      <c r="A187" s="1" t="s">
        <v>583</v>
      </c>
      <c r="B187" s="1" t="s">
        <v>584</v>
      </c>
      <c r="C187" s="1">
        <v>4</v>
      </c>
      <c r="D187" s="1">
        <v>27</v>
      </c>
      <c r="E187" s="5">
        <f t="shared" si="2"/>
        <v>14.814814814814813</v>
      </c>
      <c r="F187" s="1">
        <v>1.4004574387E-2</v>
      </c>
      <c r="G187" s="1">
        <v>4.5552513463200002E-2</v>
      </c>
    </row>
    <row r="188" spans="1:7" x14ac:dyDescent="0.3">
      <c r="A188" s="1" t="s">
        <v>585</v>
      </c>
      <c r="B188" s="1" t="s">
        <v>586</v>
      </c>
      <c r="C188" s="1">
        <v>8</v>
      </c>
      <c r="D188" s="1">
        <v>97</v>
      </c>
      <c r="E188" s="5">
        <f t="shared" si="2"/>
        <v>8.2474226804123703</v>
      </c>
      <c r="F188" s="1">
        <v>1.5041462E-2</v>
      </c>
      <c r="G188" s="1">
        <v>4.8663553529400001E-2</v>
      </c>
    </row>
    <row r="189" spans="1:7" x14ac:dyDescent="0.3">
      <c r="A189" s="1" t="s">
        <v>54</v>
      </c>
      <c r="B189" s="1" t="s">
        <v>55</v>
      </c>
      <c r="C189" s="1">
        <v>4</v>
      </c>
      <c r="D189" s="1">
        <v>28</v>
      </c>
      <c r="E189" s="5">
        <f t="shared" si="2"/>
        <v>14.285714285714285</v>
      </c>
      <c r="F189" s="1">
        <v>1.5628051204600001E-2</v>
      </c>
      <c r="G189" s="1">
        <v>4.95024658576E-2</v>
      </c>
    </row>
    <row r="190" spans="1:7" x14ac:dyDescent="0.3">
      <c r="A190" s="1" t="s">
        <v>587</v>
      </c>
      <c r="B190" s="1" t="s">
        <v>588</v>
      </c>
      <c r="C190" s="1">
        <v>4</v>
      </c>
      <c r="D190" s="1">
        <v>28</v>
      </c>
      <c r="E190" s="5">
        <f t="shared" si="2"/>
        <v>14.285714285714285</v>
      </c>
      <c r="F190" s="1">
        <v>1.5628051204600001E-2</v>
      </c>
      <c r="G190" s="1">
        <v>4.95024658576E-2</v>
      </c>
    </row>
    <row r="191" spans="1:7" x14ac:dyDescent="0.3">
      <c r="A191" s="1" t="s">
        <v>589</v>
      </c>
      <c r="B191" s="1" t="s">
        <v>590</v>
      </c>
      <c r="C191" s="1">
        <v>4</v>
      </c>
      <c r="D191" s="1">
        <v>28</v>
      </c>
      <c r="E191" s="5">
        <f t="shared" si="2"/>
        <v>14.285714285714285</v>
      </c>
      <c r="F191" s="1">
        <v>1.5628051204600001E-2</v>
      </c>
      <c r="G191" s="1">
        <v>4.95024658576E-2</v>
      </c>
    </row>
    <row r="192" spans="1:7" x14ac:dyDescent="0.3">
      <c r="A192" s="1" t="s">
        <v>591</v>
      </c>
      <c r="B192" s="1" t="s">
        <v>592</v>
      </c>
      <c r="C192" s="1">
        <v>4</v>
      </c>
      <c r="D192" s="1">
        <v>28</v>
      </c>
      <c r="E192" s="5">
        <f t="shared" si="2"/>
        <v>14.285714285714285</v>
      </c>
      <c r="F192" s="1">
        <v>1.5628051204600001E-2</v>
      </c>
      <c r="G192" s="1">
        <v>4.95024658576E-2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C818B-D5EF-4B43-8E63-C789C9323D2C}">
  <dimension ref="A1:G44"/>
  <sheetViews>
    <sheetView workbookViewId="0"/>
  </sheetViews>
  <sheetFormatPr defaultRowHeight="14.25" x14ac:dyDescent="0.3"/>
  <cols>
    <col min="1" max="1" width="50.25" style="1" bestFit="1" customWidth="1"/>
    <col min="2" max="2" width="8.375" style="1" bestFit="1" customWidth="1"/>
    <col min="3" max="3" width="13.625" style="1" bestFit="1" customWidth="1"/>
    <col min="4" max="4" width="20.5" style="1" bestFit="1" customWidth="1"/>
    <col min="5" max="5" width="11.875" style="1" bestFit="1" customWidth="1"/>
    <col min="6" max="6" width="8.875" style="1" bestFit="1" customWidth="1"/>
    <col min="7" max="7" width="18.625" style="1" bestFit="1" customWidth="1"/>
    <col min="8" max="16384" width="9" style="1"/>
  </cols>
  <sheetData>
    <row r="1" spans="1:7" ht="20.100000000000001" customHeight="1" x14ac:dyDescent="0.3">
      <c r="A1" s="3" t="s">
        <v>596</v>
      </c>
      <c r="B1" s="3" t="s">
        <v>0</v>
      </c>
      <c r="C1" s="3" t="s">
        <v>1</v>
      </c>
      <c r="D1" s="3" t="s">
        <v>2</v>
      </c>
      <c r="E1" s="3" t="s">
        <v>593</v>
      </c>
      <c r="F1" s="3" t="s">
        <v>3</v>
      </c>
      <c r="G1" s="3" t="s">
        <v>4</v>
      </c>
    </row>
    <row r="2" spans="1:7" x14ac:dyDescent="0.3">
      <c r="A2" s="1" t="s">
        <v>35</v>
      </c>
      <c r="B2" s="1" t="s">
        <v>621</v>
      </c>
      <c r="C2" s="1">
        <v>46</v>
      </c>
      <c r="D2" s="1">
        <v>160</v>
      </c>
      <c r="E2" s="5">
        <f t="shared" ref="E2:E21" si="0">(C2/D2)*100</f>
        <v>28.749999999999996</v>
      </c>
      <c r="F2" s="2">
        <v>1.3936182240899999E-26</v>
      </c>
      <c r="G2" s="2">
        <v>7.8042620549100002E-25</v>
      </c>
    </row>
    <row r="3" spans="1:7" x14ac:dyDescent="0.3">
      <c r="A3" s="1" t="s">
        <v>348</v>
      </c>
      <c r="B3" s="1" t="s">
        <v>622</v>
      </c>
      <c r="C3" s="1">
        <v>38</v>
      </c>
      <c r="D3" s="1">
        <v>171</v>
      </c>
      <c r="E3" s="5">
        <f t="shared" si="0"/>
        <v>22.222222222222221</v>
      </c>
      <c r="F3" s="2">
        <v>6.6693815607699997E-19</v>
      </c>
      <c r="G3" s="2">
        <v>1.86742683701E-17</v>
      </c>
    </row>
    <row r="4" spans="1:7" x14ac:dyDescent="0.3">
      <c r="A4" s="1" t="s">
        <v>349</v>
      </c>
      <c r="B4" s="1" t="s">
        <v>623</v>
      </c>
      <c r="C4" s="1">
        <v>34</v>
      </c>
      <c r="D4" s="1">
        <v>170</v>
      </c>
      <c r="E4" s="5">
        <f t="shared" si="0"/>
        <v>20</v>
      </c>
      <c r="F4" s="2">
        <v>7.2685447971700004E-16</v>
      </c>
      <c r="G4" s="2">
        <v>1.3567950288E-14</v>
      </c>
    </row>
    <row r="5" spans="1:7" x14ac:dyDescent="0.3">
      <c r="A5" s="1" t="s">
        <v>17</v>
      </c>
      <c r="B5" s="1" t="s">
        <v>610</v>
      </c>
      <c r="C5" s="1">
        <v>33</v>
      </c>
      <c r="D5" s="1">
        <v>211</v>
      </c>
      <c r="E5" s="5">
        <f t="shared" si="0"/>
        <v>15.639810426540285</v>
      </c>
      <c r="F5" s="2">
        <v>8.7733057515199998E-13</v>
      </c>
      <c r="G5" s="2">
        <v>1.22826280521E-11</v>
      </c>
    </row>
    <row r="6" spans="1:7" x14ac:dyDescent="0.3">
      <c r="A6" s="1" t="s">
        <v>25</v>
      </c>
      <c r="B6" s="1" t="s">
        <v>617</v>
      </c>
      <c r="C6" s="1">
        <v>16</v>
      </c>
      <c r="D6" s="1">
        <v>76</v>
      </c>
      <c r="E6" s="5">
        <f t="shared" si="0"/>
        <v>21.052631578947366</v>
      </c>
      <c r="F6" s="2">
        <v>1.7664800182300001E-8</v>
      </c>
      <c r="G6" s="2">
        <v>1.9784576204099999E-7</v>
      </c>
    </row>
    <row r="7" spans="1:7" x14ac:dyDescent="0.3">
      <c r="A7" s="1" t="s">
        <v>16</v>
      </c>
      <c r="B7" s="1" t="s">
        <v>609</v>
      </c>
      <c r="C7" s="1">
        <v>20</v>
      </c>
      <c r="D7" s="1">
        <v>134</v>
      </c>
      <c r="E7" s="5">
        <f t="shared" si="0"/>
        <v>14.925373134328357</v>
      </c>
      <c r="F7" s="2">
        <v>5.3227880044100003E-8</v>
      </c>
      <c r="G7" s="2">
        <v>4.9679354707800003E-7</v>
      </c>
    </row>
    <row r="8" spans="1:7" x14ac:dyDescent="0.3">
      <c r="A8" s="1" t="s">
        <v>350</v>
      </c>
      <c r="B8" s="1" t="s">
        <v>624</v>
      </c>
      <c r="C8" s="1">
        <v>10</v>
      </c>
      <c r="D8" s="1">
        <v>43</v>
      </c>
      <c r="E8" s="5">
        <f t="shared" si="0"/>
        <v>23.255813953488371</v>
      </c>
      <c r="F8" s="2">
        <v>3.9105410508900001E-6</v>
      </c>
      <c r="G8" s="2">
        <v>3.1284328407200001E-5</v>
      </c>
    </row>
    <row r="9" spans="1:7" x14ac:dyDescent="0.3">
      <c r="A9" s="1" t="s">
        <v>30</v>
      </c>
      <c r="B9" s="1" t="s">
        <v>625</v>
      </c>
      <c r="C9" s="1">
        <v>23</v>
      </c>
      <c r="D9" s="1">
        <v>251</v>
      </c>
      <c r="E9" s="5">
        <f t="shared" si="0"/>
        <v>9.1633466135458175</v>
      </c>
      <c r="F9" s="2">
        <v>1.32115723806E-5</v>
      </c>
      <c r="G9" s="2">
        <v>9.2481006663900007E-5</v>
      </c>
    </row>
    <row r="10" spans="1:7" x14ac:dyDescent="0.3">
      <c r="A10" s="1" t="s">
        <v>31</v>
      </c>
      <c r="B10" s="1" t="s">
        <v>626</v>
      </c>
      <c r="C10" s="1">
        <v>11</v>
      </c>
      <c r="D10" s="1">
        <v>69</v>
      </c>
      <c r="E10" s="5">
        <f t="shared" si="0"/>
        <v>15.942028985507244</v>
      </c>
      <c r="F10" s="2">
        <v>3.0540097263600002E-5</v>
      </c>
      <c r="G10" s="1">
        <v>1.9002727186200001E-4</v>
      </c>
    </row>
    <row r="11" spans="1:7" x14ac:dyDescent="0.3">
      <c r="A11" s="1" t="s">
        <v>34</v>
      </c>
      <c r="B11" s="1" t="s">
        <v>627</v>
      </c>
      <c r="C11" s="1">
        <v>14</v>
      </c>
      <c r="D11" s="1">
        <v>115</v>
      </c>
      <c r="E11" s="5">
        <f t="shared" si="0"/>
        <v>12.173913043478262</v>
      </c>
      <c r="F11" s="2">
        <v>4.1121006937700002E-5</v>
      </c>
      <c r="G11" s="1">
        <v>2.3027763885099999E-4</v>
      </c>
    </row>
    <row r="12" spans="1:7" x14ac:dyDescent="0.3">
      <c r="A12" s="1" t="s">
        <v>29</v>
      </c>
      <c r="B12" s="1" t="s">
        <v>628</v>
      </c>
      <c r="C12" s="1">
        <v>15</v>
      </c>
      <c r="D12" s="1">
        <v>144</v>
      </c>
      <c r="E12" s="5">
        <f t="shared" si="0"/>
        <v>10.416666666666668</v>
      </c>
      <c r="F12" s="4">
        <v>1.1207334972E-4</v>
      </c>
      <c r="G12" s="1">
        <v>5.7055523494099997E-4</v>
      </c>
    </row>
    <row r="13" spans="1:7" x14ac:dyDescent="0.3">
      <c r="A13" s="1" t="s">
        <v>351</v>
      </c>
      <c r="B13" s="1" t="s">
        <v>629</v>
      </c>
      <c r="C13" s="1">
        <v>13</v>
      </c>
      <c r="D13" s="1">
        <v>113</v>
      </c>
      <c r="E13" s="5">
        <f t="shared" si="0"/>
        <v>11.504424778761061</v>
      </c>
      <c r="F13" s="4">
        <v>1.28744776892E-4</v>
      </c>
      <c r="G13" s="1">
        <v>6.0080895883100004E-4</v>
      </c>
    </row>
    <row r="14" spans="1:7" x14ac:dyDescent="0.3">
      <c r="A14" s="1" t="s">
        <v>5</v>
      </c>
      <c r="B14" s="1" t="s">
        <v>598</v>
      </c>
      <c r="C14" s="1">
        <v>6</v>
      </c>
      <c r="D14" s="1">
        <v>22</v>
      </c>
      <c r="E14" s="5">
        <f t="shared" si="0"/>
        <v>27.27272727272727</v>
      </c>
      <c r="F14" s="4">
        <v>1.6696898118599999E-4</v>
      </c>
      <c r="G14" s="1">
        <v>7.1925099587599999E-4</v>
      </c>
    </row>
    <row r="15" spans="1:7" x14ac:dyDescent="0.3">
      <c r="A15" s="1" t="s">
        <v>33</v>
      </c>
      <c r="B15" s="1" t="s">
        <v>630</v>
      </c>
      <c r="C15" s="1">
        <v>21</v>
      </c>
      <c r="D15" s="1">
        <v>273</v>
      </c>
      <c r="E15" s="5">
        <f t="shared" si="0"/>
        <v>7.6923076923076925</v>
      </c>
      <c r="F15" s="4">
        <v>2.9992140438999998E-4</v>
      </c>
      <c r="G15" s="1">
        <v>1.1996856175599999E-3</v>
      </c>
    </row>
    <row r="16" spans="1:7" x14ac:dyDescent="0.3">
      <c r="A16" s="1" t="s">
        <v>9</v>
      </c>
      <c r="B16" s="1" t="s">
        <v>602</v>
      </c>
      <c r="C16" s="1">
        <v>100</v>
      </c>
      <c r="D16" s="1">
        <v>2246</v>
      </c>
      <c r="E16" s="5">
        <f t="shared" si="0"/>
        <v>4.4523597506678536</v>
      </c>
      <c r="F16" s="4">
        <v>4.3285745309499997E-4</v>
      </c>
      <c r="G16" s="1">
        <v>1.61600115822E-3</v>
      </c>
    </row>
    <row r="17" spans="1:7" x14ac:dyDescent="0.3">
      <c r="A17" s="1" t="s">
        <v>352</v>
      </c>
      <c r="B17" s="1" t="s">
        <v>631</v>
      </c>
      <c r="C17" s="1">
        <v>12</v>
      </c>
      <c r="D17" s="1">
        <v>116</v>
      </c>
      <c r="E17" s="5">
        <f t="shared" si="0"/>
        <v>10.344827586206897</v>
      </c>
      <c r="F17" s="4">
        <v>5.5842938495100005E-4</v>
      </c>
      <c r="G17" s="1">
        <v>1.9545028473299999E-3</v>
      </c>
    </row>
    <row r="18" spans="1:7" x14ac:dyDescent="0.3">
      <c r="A18" s="1" t="s">
        <v>353</v>
      </c>
      <c r="B18" s="1" t="s">
        <v>632</v>
      </c>
      <c r="C18" s="1">
        <v>5</v>
      </c>
      <c r="D18" s="1">
        <v>20</v>
      </c>
      <c r="E18" s="5">
        <f t="shared" si="0"/>
        <v>25</v>
      </c>
      <c r="F18" s="4">
        <v>8.3060585667500003E-4</v>
      </c>
      <c r="G18" s="1">
        <v>2.73611341022E-3</v>
      </c>
    </row>
    <row r="19" spans="1:7" x14ac:dyDescent="0.3">
      <c r="A19" s="1" t="s">
        <v>28</v>
      </c>
      <c r="B19" s="1" t="s">
        <v>633</v>
      </c>
      <c r="C19" s="1">
        <v>11</v>
      </c>
      <c r="D19" s="1">
        <v>121</v>
      </c>
      <c r="E19" s="5">
        <f t="shared" si="0"/>
        <v>9.0909090909090917</v>
      </c>
      <c r="F19" s="4">
        <v>2.4205963320799999E-3</v>
      </c>
      <c r="G19" s="1">
        <v>7.5307441442599996E-3</v>
      </c>
    </row>
    <row r="20" spans="1:7" x14ac:dyDescent="0.3">
      <c r="A20" s="1" t="s">
        <v>354</v>
      </c>
      <c r="B20" s="1" t="s">
        <v>634</v>
      </c>
      <c r="C20" s="1">
        <v>14</v>
      </c>
      <c r="D20" s="1">
        <v>192</v>
      </c>
      <c r="E20" s="5">
        <f t="shared" si="0"/>
        <v>7.291666666666667</v>
      </c>
      <c r="F20" s="4">
        <v>4.4755830186099998E-3</v>
      </c>
      <c r="G20" s="1">
        <v>1.31911920549E-2</v>
      </c>
    </row>
    <row r="21" spans="1:7" x14ac:dyDescent="0.3">
      <c r="A21" s="1" t="s">
        <v>32</v>
      </c>
      <c r="B21" s="1" t="s">
        <v>635</v>
      </c>
      <c r="C21" s="1">
        <v>8</v>
      </c>
      <c r="D21" s="1">
        <v>78</v>
      </c>
      <c r="E21" s="5">
        <f t="shared" si="0"/>
        <v>10.256410256410255</v>
      </c>
      <c r="F21" s="4">
        <v>4.7170568061E-3</v>
      </c>
      <c r="G21" s="1">
        <v>1.32077590571E-2</v>
      </c>
    </row>
    <row r="25" spans="1:7" x14ac:dyDescent="0.3">
      <c r="G25" s="4"/>
    </row>
    <row r="26" spans="1:7" x14ac:dyDescent="0.3">
      <c r="G26" s="4"/>
    </row>
    <row r="27" spans="1:7" x14ac:dyDescent="0.3">
      <c r="G27" s="4"/>
    </row>
    <row r="28" spans="1:7" x14ac:dyDescent="0.3">
      <c r="G28" s="4"/>
    </row>
    <row r="29" spans="1:7" x14ac:dyDescent="0.3">
      <c r="G29" s="4"/>
    </row>
    <row r="30" spans="1:7" x14ac:dyDescent="0.3">
      <c r="G30" s="4"/>
    </row>
    <row r="31" spans="1:7" x14ac:dyDescent="0.3">
      <c r="G31" s="4"/>
    </row>
    <row r="32" spans="1:7" x14ac:dyDescent="0.3">
      <c r="G32" s="4"/>
    </row>
    <row r="33" spans="7:7" x14ac:dyDescent="0.3">
      <c r="G33" s="4"/>
    </row>
    <row r="34" spans="7:7" x14ac:dyDescent="0.3">
      <c r="G34" s="4"/>
    </row>
    <row r="35" spans="7:7" x14ac:dyDescent="0.3">
      <c r="G35" s="4"/>
    </row>
    <row r="36" spans="7:7" x14ac:dyDescent="0.3">
      <c r="G36" s="4"/>
    </row>
    <row r="37" spans="7:7" x14ac:dyDescent="0.3">
      <c r="G37" s="4"/>
    </row>
    <row r="38" spans="7:7" x14ac:dyDescent="0.3">
      <c r="G38" s="4"/>
    </row>
    <row r="39" spans="7:7" x14ac:dyDescent="0.3">
      <c r="G39" s="4"/>
    </row>
    <row r="40" spans="7:7" x14ac:dyDescent="0.3">
      <c r="G40" s="4"/>
    </row>
    <row r="41" spans="7:7" x14ac:dyDescent="0.3">
      <c r="G41" s="4"/>
    </row>
    <row r="42" spans="7:7" x14ac:dyDescent="0.3">
      <c r="G42" s="4"/>
    </row>
    <row r="43" spans="7:7" x14ac:dyDescent="0.3">
      <c r="G43" s="4"/>
    </row>
    <row r="44" spans="7:7" x14ac:dyDescent="0.3">
      <c r="G44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Up_GO</vt:lpstr>
      <vt:lpstr>Up-KEGG</vt:lpstr>
      <vt:lpstr>Down_GO</vt:lpstr>
      <vt:lpstr>Down_KEGG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jwkan</dc:creator>
  <cp:lastModifiedBy>강지원</cp:lastModifiedBy>
  <dcterms:created xsi:type="dcterms:W3CDTF">2022-12-26T06:58:04Z</dcterms:created>
  <dcterms:modified xsi:type="dcterms:W3CDTF">2024-01-30T04:44:37Z</dcterms:modified>
</cp:coreProperties>
</file>